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202300"/>
  <xr:revisionPtr revIDLastSave="0" documentId="13_ncr:1_{0A92D99C-4844-4BF4-B377-285C252AF461}" xr6:coauthVersionLast="47" xr6:coauthVersionMax="47" xr10:uidLastSave="{00000000-0000-0000-0000-000000000000}"/>
  <bookViews>
    <workbookView xWindow="-120" yWindow="-120" windowWidth="29040" windowHeight="15720" tabRatio="909" activeTab="2" xr2:uid="{A82CB5FC-9A04-44CA-BC41-B129C6401571}"/>
  </bookViews>
  <sheets>
    <sheet name="交付申請書" sheetId="6" r:id="rId1"/>
    <sheet name="Ⅰ申請者の概要" sheetId="9" r:id="rId2"/>
    <sheet name="Ⅱ補助事業の内容" sheetId="10" r:id="rId3"/>
    <sheet name="Ⅳ経費明細書" sheetId="11" r:id="rId4"/>
    <sheet name="Ⅴ資金調達方法" sheetId="12" r:id="rId5"/>
    <sheet name="Ⅵ設備投資の効果" sheetId="13" r:id="rId6"/>
    <sheet name="役員等名簿" sheetId="7" r:id="rId7"/>
    <sheet name="削除厳禁" sheetId="2" state="hidden" r:id="rId8"/>
    <sheet name="役員等名簿の記入例" sheetId="8" r:id="rId9"/>
  </sheets>
  <definedNames>
    <definedName name="_xlnm.Print_Area" localSheetId="1">Ⅰ申請者の概要!$A$1:$E$28</definedName>
    <definedName name="_xlnm.Print_Area" localSheetId="2">Ⅱ補助事業の内容!$A$1:$A$9</definedName>
    <definedName name="_xlnm.Print_Area" localSheetId="3">Ⅳ経費明細書!$A$1:$G$21</definedName>
    <definedName name="_xlnm.Print_Area" localSheetId="4">Ⅴ資金調達方法!$A$1:$D$19</definedName>
    <definedName name="_xlnm.Print_Area" localSheetId="5">Ⅵ設備投資の効果!$A$1:$F$27</definedName>
    <definedName name="_xlnm.Print_Area" localSheetId="0">交付申請書!$B$2:$I$34</definedName>
    <definedName name="_xlnm.Print_Area" localSheetId="6">役員等名簿!$A$1:$L$23</definedName>
    <definedName name="_xlnm.Print_Area" localSheetId="8">役員等名簿の記入例!$A$1:$L$24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1" l="1"/>
  <c r="G5" i="11"/>
  <c r="G26" i="13" l="1"/>
  <c r="E23" i="13"/>
  <c r="D23" i="13"/>
  <c r="E17" i="13"/>
  <c r="G17" i="13"/>
  <c r="B7" i="10"/>
  <c r="C17" i="7"/>
  <c r="B24" i="7"/>
  <c r="F16" i="13"/>
  <c r="D16" i="13"/>
  <c r="C16" i="13"/>
  <c r="E16" i="13"/>
  <c r="F17" i="13" l="1"/>
  <c r="D17" i="13"/>
  <c r="E25" i="13"/>
  <c r="D25" i="13"/>
  <c r="C23" i="13"/>
  <c r="C25" i="13" s="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E26" i="13" l="1"/>
  <c r="D26" i="13"/>
  <c r="C7" i="12"/>
  <c r="C10" i="12" s="1"/>
  <c r="F23" i="13"/>
  <c r="F25" i="13" s="1"/>
  <c r="F26" i="13" s="1"/>
  <c r="B18" i="7" l="1"/>
  <c r="C18" i="7"/>
  <c r="B19" i="7"/>
  <c r="C19" i="7"/>
  <c r="B20" i="7"/>
  <c r="C20" i="7"/>
  <c r="B21" i="7"/>
  <c r="C21" i="7"/>
  <c r="B22" i="7"/>
  <c r="C22" i="7"/>
  <c r="B23" i="7"/>
  <c r="C23"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60" i="7"/>
  <c r="C60" i="7"/>
  <c r="B61" i="7"/>
  <c r="C61" i="7"/>
  <c r="B62" i="7"/>
  <c r="C62" i="7"/>
  <c r="B63" i="7"/>
  <c r="C63" i="7"/>
  <c r="B64" i="7"/>
  <c r="C64" i="7"/>
  <c r="B65" i="7"/>
  <c r="C65" i="7"/>
  <c r="B66" i="7"/>
  <c r="C66" i="7"/>
  <c r="B17" i="7"/>
</calcChain>
</file>

<file path=xl/sharedStrings.xml><?xml version="1.0" encoding="utf-8"?>
<sst xmlns="http://schemas.openxmlformats.org/spreadsheetml/2006/main" count="259" uniqueCount="221">
  <si>
    <t>①商業・サービス業（宿泊業・娯楽業を除く）</t>
  </si>
  <si>
    <t>②サービス業のうち宿泊業・娯楽業</t>
  </si>
  <si>
    <t>③製造業その他</t>
  </si>
  <si>
    <t>④特定非営利活動法人（主たる業種の選択不要）</t>
  </si>
  <si>
    <t>A：農業・林業</t>
    <phoneticPr fontId="1"/>
  </si>
  <si>
    <t>B：漁業</t>
    <phoneticPr fontId="1"/>
  </si>
  <si>
    <t>C：鉱業・採石業・砂利採取業</t>
    <phoneticPr fontId="1"/>
  </si>
  <si>
    <t>D：建設業</t>
    <phoneticPr fontId="1"/>
  </si>
  <si>
    <t>E：製造業</t>
    <phoneticPr fontId="1"/>
  </si>
  <si>
    <t>F：電気・ガス・熱供給・水道業</t>
    <phoneticPr fontId="1"/>
  </si>
  <si>
    <t>G：情報通信業</t>
    <phoneticPr fontId="1"/>
  </si>
  <si>
    <t>H：運輸業・郵便業</t>
    <phoneticPr fontId="1"/>
  </si>
  <si>
    <t>I：卸売業・小売業</t>
    <phoneticPr fontId="1"/>
  </si>
  <si>
    <t>J：金融業・保険業</t>
    <phoneticPr fontId="1"/>
  </si>
  <si>
    <t>K：不動産業・物品賃貸業</t>
    <phoneticPr fontId="1"/>
  </si>
  <si>
    <t>L：学術研究・専門・技術サービス業</t>
    <phoneticPr fontId="1"/>
  </si>
  <si>
    <t>M：宿泊業・飲食サービス業</t>
    <phoneticPr fontId="1"/>
  </si>
  <si>
    <t>N：生活関連サービス業・娯楽業</t>
    <phoneticPr fontId="1"/>
  </si>
  <si>
    <t>O：教育・学習支援業</t>
    <phoneticPr fontId="1"/>
  </si>
  <si>
    <t>P：医療・福祉</t>
    <phoneticPr fontId="1"/>
  </si>
  <si>
    <t>Q：複合サービス事業</t>
    <phoneticPr fontId="1"/>
  </si>
  <si>
    <t>R：サービス業（他に分類されないもの）</t>
    <phoneticPr fontId="1"/>
  </si>
  <si>
    <t>製品・サービスの高付加価値化</t>
    <phoneticPr fontId="1"/>
  </si>
  <si>
    <t>②設備処分費</t>
    <phoneticPr fontId="1"/>
  </si>
  <si>
    <t>①機械装置・システム構築費</t>
    <rPh sb="10" eb="12">
      <t>コウチク</t>
    </rPh>
    <phoneticPr fontId="1"/>
  </si>
  <si>
    <t>　千葉県知事　熊　谷　俊　人　様</t>
    <rPh sb="1" eb="6">
      <t>チバケンチジ</t>
    </rPh>
    <rPh sb="7" eb="8">
      <t>クマ</t>
    </rPh>
    <rPh sb="9" eb="10">
      <t>タニ</t>
    </rPh>
    <rPh sb="11" eb="12">
      <t>シュン</t>
    </rPh>
    <rPh sb="13" eb="14">
      <t>ヒト</t>
    </rPh>
    <rPh sb="15" eb="16">
      <t>サマ</t>
    </rPh>
    <phoneticPr fontId="1"/>
  </si>
  <si>
    <t>第１号様式（第５条）別紙</t>
    <rPh sb="0" eb="1">
      <t>ダイ</t>
    </rPh>
    <rPh sb="2" eb="3">
      <t>ゴウ</t>
    </rPh>
    <rPh sb="3" eb="5">
      <t>ヨウシキ</t>
    </rPh>
    <rPh sb="6" eb="7">
      <t>ダイ</t>
    </rPh>
    <rPh sb="8" eb="9">
      <t>ジョウ</t>
    </rPh>
    <rPh sb="10" eb="12">
      <t>ベッシ</t>
    </rPh>
    <phoneticPr fontId="7"/>
  </si>
  <si>
    <t>役　　員　　等　　名　　簿</t>
    <rPh sb="0" eb="1">
      <t>ヤク</t>
    </rPh>
    <rPh sb="3" eb="4">
      <t>イン</t>
    </rPh>
    <rPh sb="6" eb="7">
      <t>トウ</t>
    </rPh>
    <rPh sb="9" eb="10">
      <t>メイ</t>
    </rPh>
    <rPh sb="12" eb="13">
      <t>ボ</t>
    </rPh>
    <phoneticPr fontId="7"/>
  </si>
  <si>
    <t>番号</t>
    <rPh sb="0" eb="2">
      <t>バンゴウ</t>
    </rPh>
    <phoneticPr fontId="7"/>
  </si>
  <si>
    <t>氏名（半ｶﾅ）</t>
    <rPh sb="0" eb="2">
      <t>シメイ</t>
    </rPh>
    <rPh sb="3" eb="4">
      <t>ハン</t>
    </rPh>
    <phoneticPr fontId="7"/>
  </si>
  <si>
    <t>氏名（漢字）</t>
    <rPh sb="0" eb="2">
      <t>シメイ</t>
    </rPh>
    <rPh sb="3" eb="5">
      <t>カンジ</t>
    </rPh>
    <phoneticPr fontId="7"/>
  </si>
  <si>
    <t>生年月日</t>
    <rPh sb="0" eb="2">
      <t>セイネン</t>
    </rPh>
    <rPh sb="2" eb="4">
      <t>ガッピ</t>
    </rPh>
    <phoneticPr fontId="7"/>
  </si>
  <si>
    <t>性別
(M･F)</t>
    <rPh sb="0" eb="2">
      <t>セイベツ</t>
    </rPh>
    <phoneticPr fontId="7"/>
  </si>
  <si>
    <t>住　　　　　所</t>
    <rPh sb="0" eb="1">
      <t>ジュウ</t>
    </rPh>
    <rPh sb="6" eb="7">
      <t>ショ</t>
    </rPh>
    <phoneticPr fontId="7"/>
  </si>
  <si>
    <t>職　名</t>
    <rPh sb="0" eb="1">
      <t>ショク</t>
    </rPh>
    <rPh sb="2" eb="3">
      <t>メイ</t>
    </rPh>
    <phoneticPr fontId="7"/>
  </si>
  <si>
    <t>元号
TSH</t>
    <rPh sb="0" eb="2">
      <t>ゲンゴウ</t>
    </rPh>
    <phoneticPr fontId="7"/>
  </si>
  <si>
    <t>年</t>
    <rPh sb="0" eb="1">
      <t>ネン</t>
    </rPh>
    <phoneticPr fontId="7"/>
  </si>
  <si>
    <t>月</t>
    <rPh sb="0" eb="1">
      <t>ツキ</t>
    </rPh>
    <phoneticPr fontId="7"/>
  </si>
  <si>
    <t>日</t>
    <rPh sb="0" eb="1">
      <t>ヒ</t>
    </rPh>
    <phoneticPr fontId="7"/>
  </si>
  <si>
    <t>ﾁﾊﾞ ﾀﾛｳ</t>
  </si>
  <si>
    <t>千葉　太郎</t>
  </si>
  <si>
    <t>S</t>
  </si>
  <si>
    <t>M</t>
  </si>
  <si>
    <t>千葉県千葉市中央区市場町１－１</t>
  </si>
  <si>
    <t>代表取締役</t>
  </si>
  <si>
    <t>ｲﾁﾊﾗ ﾊﾅｺ</t>
  </si>
  <si>
    <t>市原　花子</t>
  </si>
  <si>
    <t>F</t>
  </si>
  <si>
    <t>東京都新宿区西新宿２－８－１</t>
  </si>
  <si>
    <t>取締役</t>
  </si>
  <si>
    <t>ﾅﾗｼﾉ ｶｽﾞｵ</t>
  </si>
  <si>
    <t>習志野　一男</t>
  </si>
  <si>
    <t>H</t>
  </si>
  <si>
    <t>神奈川県横浜市中区日本大通１</t>
  </si>
  <si>
    <t>監査役</t>
  </si>
  <si>
    <t>ﾔﾁﾖ ｼﾞﾛｳ</t>
  </si>
  <si>
    <t>八千代　二郎</t>
  </si>
  <si>
    <t>T</t>
  </si>
  <si>
    <t>埼玉県さいたま市浦和区高砂３－１５－１</t>
  </si>
  <si>
    <t>会長</t>
  </si>
  <si>
    <t>法人名</t>
    <rPh sb="0" eb="3">
      <t>ホウジンメイ</t>
    </rPh>
    <phoneticPr fontId="1"/>
  </si>
  <si>
    <t>（法人のみ記入）</t>
    <rPh sb="1" eb="3">
      <t>ホウジン</t>
    </rPh>
    <rPh sb="5" eb="7">
      <t>キニュウ</t>
    </rPh>
    <phoneticPr fontId="1"/>
  </si>
  <si>
    <t>法人名（半ｶﾅ）</t>
    <rPh sb="0" eb="3">
      <t>ホウジンメイ</t>
    </rPh>
    <rPh sb="4" eb="5">
      <t>ハン</t>
    </rPh>
    <phoneticPr fontId="1"/>
  </si>
  <si>
    <t>役員等</t>
    <rPh sb="0" eb="3">
      <t>ヤクイントウ</t>
    </rPh>
    <phoneticPr fontId="1"/>
  </si>
  <si>
    <r>
      <t xml:space="preserve">法人名
（半ｶﾅ）
</t>
    </r>
    <r>
      <rPr>
        <sz val="9"/>
        <rFont val="ＭＳ ゴシック"/>
        <family val="3"/>
        <charset val="128"/>
      </rPr>
      <t>自動転記</t>
    </r>
    <rPh sb="0" eb="2">
      <t>ホウジン</t>
    </rPh>
    <rPh sb="2" eb="3">
      <t>メイ</t>
    </rPh>
    <rPh sb="5" eb="6">
      <t>ハン</t>
    </rPh>
    <rPh sb="10" eb="14">
      <t>ジドウテンキ</t>
    </rPh>
    <phoneticPr fontId="7"/>
  </si>
  <si>
    <r>
      <t xml:space="preserve">法人名
（漢字）
</t>
    </r>
    <r>
      <rPr>
        <sz val="9"/>
        <rFont val="ＭＳ ゴシック"/>
        <family val="3"/>
        <charset val="128"/>
      </rPr>
      <t>自動転記</t>
    </r>
    <rPh sb="0" eb="3">
      <t>ホウジンメイ</t>
    </rPh>
    <rPh sb="5" eb="7">
      <t>カンジ</t>
    </rPh>
    <rPh sb="9" eb="13">
      <t>ジドウテンキ</t>
    </rPh>
    <phoneticPr fontId="7"/>
  </si>
  <si>
    <t>例：ｶﾌﾞｼｷｶﾞｲｼｬｹﾝﾁｮｳﾃｯｺｳ</t>
    <rPh sb="0" eb="1">
      <t>レイ</t>
    </rPh>
    <phoneticPr fontId="1"/>
  </si>
  <si>
    <t>例：株式会社県庁鉄工</t>
    <rPh sb="0" eb="1">
      <t>レイ</t>
    </rPh>
    <rPh sb="2" eb="6">
      <t>カブシキカイシャ</t>
    </rPh>
    <rPh sb="6" eb="8">
      <t>ケンチョウ</t>
    </rPh>
    <rPh sb="8" eb="10">
      <t>テッコウ</t>
    </rPh>
    <phoneticPr fontId="1"/>
  </si>
  <si>
    <t>法人名（漢字）</t>
    <rPh sb="0" eb="3">
      <t>ホウジンメイ</t>
    </rPh>
    <rPh sb="4" eb="6">
      <t>カンジ</t>
    </rPh>
    <phoneticPr fontId="1"/>
  </si>
  <si>
    <t>ｶﾌﾞｼｷｶﾞｲｼｬﾁﾊﾞ</t>
    <phoneticPr fontId="1"/>
  </si>
  <si>
    <t>株式会社千葉</t>
    <phoneticPr fontId="1"/>
  </si>
  <si>
    <t>省人化・業務効率化</t>
    <phoneticPr fontId="1"/>
  </si>
  <si>
    <t>法人の場合は本店所在地、個人事業主は住民票上の住所を記載してください</t>
    <rPh sb="0" eb="2">
      <t>ホウジン</t>
    </rPh>
    <rPh sb="3" eb="5">
      <t>バアイ</t>
    </rPh>
    <rPh sb="6" eb="11">
      <t>ホンテンショザイチ</t>
    </rPh>
    <rPh sb="12" eb="17">
      <t>コジンジギョウヌシ</t>
    </rPh>
    <rPh sb="18" eb="21">
      <t>ジュウミンヒョウ</t>
    </rPh>
    <rPh sb="21" eb="22">
      <t>ジョウ</t>
    </rPh>
    <rPh sb="23" eb="25">
      <t>ジュウショ</t>
    </rPh>
    <rPh sb="26" eb="28">
      <t>キサイ</t>
    </rPh>
    <phoneticPr fontId="1"/>
  </si>
  <si>
    <t>法人は法人名、個人事業主は氏名を記載してください。</t>
    <rPh sb="0" eb="2">
      <t>ホウジン</t>
    </rPh>
    <rPh sb="3" eb="6">
      <t>ホウジンメイ</t>
    </rPh>
    <rPh sb="7" eb="12">
      <t>コジンジギョウヌシ</t>
    </rPh>
    <rPh sb="13" eb="15">
      <t>シメイ</t>
    </rPh>
    <rPh sb="16" eb="18">
      <t>キサイ</t>
    </rPh>
    <phoneticPr fontId="1"/>
  </si>
  <si>
    <t>法人のみ記入してください（例：代表取締役　千葉　太郎）</t>
    <rPh sb="0" eb="2">
      <t>ホウジン</t>
    </rPh>
    <rPh sb="4" eb="6">
      <t>キニュウ</t>
    </rPh>
    <rPh sb="13" eb="14">
      <t>レイ</t>
    </rPh>
    <rPh sb="15" eb="17">
      <t>ダイヒョウ</t>
    </rPh>
    <rPh sb="17" eb="20">
      <t>トリシマリヤク</t>
    </rPh>
    <rPh sb="21" eb="23">
      <t>チバ</t>
    </rPh>
    <rPh sb="24" eb="26">
      <t>タロウ</t>
    </rPh>
    <phoneticPr fontId="1"/>
  </si>
  <si>
    <t>←必ず記入してください</t>
    <rPh sb="1" eb="2">
      <t>カナラ</t>
    </rPh>
    <rPh sb="3" eb="5">
      <t>キニュウ</t>
    </rPh>
    <phoneticPr fontId="1"/>
  </si>
  <si>
    <t>申請者の所在地　</t>
    <rPh sb="0" eb="3">
      <t>シンセイシャ</t>
    </rPh>
    <rPh sb="4" eb="7">
      <t>ショザイチ</t>
    </rPh>
    <phoneticPr fontId="1"/>
  </si>
  <si>
    <t>申請者の名称　</t>
    <rPh sb="0" eb="3">
      <t>シンセイシャ</t>
    </rPh>
    <rPh sb="4" eb="6">
      <t>メイショウ</t>
    </rPh>
    <phoneticPr fontId="1"/>
  </si>
  <si>
    <t>申請者の代表者の職氏名　</t>
    <rPh sb="0" eb="3">
      <t>シンセイシャ</t>
    </rPh>
    <rPh sb="4" eb="7">
      <t>ダイヒョウシャ</t>
    </rPh>
    <rPh sb="8" eb="11">
      <t>ショクシメイ</t>
    </rPh>
    <phoneticPr fontId="1"/>
  </si>
  <si>
    <t>①製造業、建設業、運輸業</t>
    <phoneticPr fontId="1"/>
  </si>
  <si>
    <t>②卸売業</t>
    <phoneticPr fontId="1"/>
  </si>
  <si>
    <t>③サービス業（ソフトウェア業、情報処理サービス業、旅館業を除く）</t>
    <phoneticPr fontId="1"/>
  </si>
  <si>
    <t>④小売業</t>
    <phoneticPr fontId="1"/>
  </si>
  <si>
    <t>⑥ソフトウェア業又は情報処理サービス業</t>
    <phoneticPr fontId="1"/>
  </si>
  <si>
    <t>⑦旅館業</t>
    <phoneticPr fontId="1"/>
  </si>
  <si>
    <t>⑧その他の業種（上記以外）</t>
    <phoneticPr fontId="1"/>
  </si>
  <si>
    <t>⑤ゴム製品製造業（自動車又は航空機用タイヤ及びチューブ製造業並びに工業用ベルト製造業を除く）</t>
    <phoneticPr fontId="1"/>
  </si>
  <si>
    <t>⑨その他団体等（企業組合、協業組合等）</t>
    <rPh sb="3" eb="4">
      <t>ホカ</t>
    </rPh>
    <rPh sb="4" eb="6">
      <t>ダンタイ</t>
    </rPh>
    <rPh sb="6" eb="7">
      <t>トウ</t>
    </rPh>
    <rPh sb="8" eb="10">
      <t>キギョウ</t>
    </rPh>
    <rPh sb="10" eb="12">
      <t>クミアイ</t>
    </rPh>
    <rPh sb="13" eb="15">
      <t>キョウギョウ</t>
    </rPh>
    <rPh sb="15" eb="17">
      <t>クミアイ</t>
    </rPh>
    <rPh sb="17" eb="18">
      <t>トウ</t>
    </rPh>
    <phoneticPr fontId="1"/>
  </si>
  <si>
    <t>Ⅰ．申請者の概要</t>
    <phoneticPr fontId="1"/>
  </si>
  <si>
    <t>（フリガナ）</t>
  </si>
  <si>
    <t>申請者の名称</t>
    <rPh sb="0" eb="3">
      <t>シンセイシャ</t>
    </rPh>
    <rPh sb="4" eb="6">
      <t>メイショウ</t>
    </rPh>
    <phoneticPr fontId="1"/>
  </si>
  <si>
    <t>法人は法人名、個人事業主は氏名を記入してください</t>
    <rPh sb="0" eb="2">
      <t>ホウジン</t>
    </rPh>
    <rPh sb="3" eb="6">
      <t>ホウジンメイ</t>
    </rPh>
    <rPh sb="7" eb="12">
      <t>コジンジギョウヌシ</t>
    </rPh>
    <rPh sb="13" eb="15">
      <t>シメイ</t>
    </rPh>
    <rPh sb="16" eb="18">
      <t>キニュウ</t>
    </rPh>
    <phoneticPr fontId="1"/>
  </si>
  <si>
    <t>法人代表者の職・氏名</t>
    <rPh sb="0" eb="2">
      <t>ホウジン</t>
    </rPh>
    <phoneticPr fontId="1"/>
  </si>
  <si>
    <t>法人のみ記入してください</t>
    <rPh sb="0" eb="2">
      <t>ホウジン</t>
    </rPh>
    <rPh sb="4" eb="6">
      <t>キニュウ</t>
    </rPh>
    <phoneticPr fontId="1"/>
  </si>
  <si>
    <t>本店所在地・住所</t>
    <rPh sb="0" eb="5">
      <t>ホンテンショザイチ</t>
    </rPh>
    <rPh sb="6" eb="8">
      <t>ジュウショ</t>
    </rPh>
    <phoneticPr fontId="1"/>
  </si>
  <si>
    <t>〒</t>
    <phoneticPr fontId="1"/>
  </si>
  <si>
    <t>補助事業を実施する事業所の住所</t>
    <rPh sb="0" eb="2">
      <t>ホジョ</t>
    </rPh>
    <rPh sb="2" eb="4">
      <t>ジギョウ</t>
    </rPh>
    <rPh sb="5" eb="7">
      <t>ジッシ</t>
    </rPh>
    <rPh sb="9" eb="12">
      <t>ジギョウショ</t>
    </rPh>
    <rPh sb="13" eb="15">
      <t>ジュウショ</t>
    </rPh>
    <phoneticPr fontId="1"/>
  </si>
  <si>
    <t>自社ホームページのＵＲＬ</t>
  </si>
  <si>
    <t>ホームページが無い場合には、「なし」と記載してください</t>
    <phoneticPr fontId="1"/>
  </si>
  <si>
    <t>主たる業種</t>
  </si>
  <si>
    <t>プルダウンから選択</t>
    <rPh sb="7" eb="9">
      <t>センタク</t>
    </rPh>
    <phoneticPr fontId="1"/>
  </si>
  <si>
    <t>業種（日本標準産業分類）</t>
    <phoneticPr fontId="1"/>
  </si>
  <si>
    <t>人</t>
    <rPh sb="0" eb="1">
      <t>ニン</t>
    </rPh>
    <phoneticPr fontId="1"/>
  </si>
  <si>
    <r>
      <t xml:space="preserve">資本金額
</t>
    </r>
    <r>
      <rPr>
        <sz val="9"/>
        <color rgb="FF000000"/>
        <rFont val="ＭＳ Ｐゴシック"/>
        <family val="3"/>
        <charset val="128"/>
      </rPr>
      <t>（法人以外は記載不要）</t>
    </r>
    <phoneticPr fontId="1"/>
  </si>
  <si>
    <t>円</t>
    <rPh sb="0" eb="1">
      <t>エン</t>
    </rPh>
    <phoneticPr fontId="1"/>
  </si>
  <si>
    <t>登記簿謄本に記載してある資本金額を記載してください。</t>
    <rPh sb="0" eb="3">
      <t>トウキボ</t>
    </rPh>
    <rPh sb="3" eb="5">
      <t>トウホン</t>
    </rPh>
    <rPh sb="6" eb="8">
      <t>キサイ</t>
    </rPh>
    <rPh sb="12" eb="16">
      <t>シホンキンガク</t>
    </rPh>
    <rPh sb="17" eb="19">
      <t>キサイ</t>
    </rPh>
    <phoneticPr fontId="1"/>
  </si>
  <si>
    <t>連絡担当者
（代表者か従業員に限る）</t>
    <phoneticPr fontId="1"/>
  </si>
  <si>
    <t>氏名</t>
  </si>
  <si>
    <t>役職</t>
    <rPh sb="0" eb="2">
      <t>ヤクショク</t>
    </rPh>
    <phoneticPr fontId="1"/>
  </si>
  <si>
    <t>電話番号（固定）</t>
    <rPh sb="5" eb="7">
      <t>コテイ</t>
    </rPh>
    <phoneticPr fontId="1"/>
  </si>
  <si>
    <t>電話番号（携帯）</t>
    <rPh sb="0" eb="2">
      <t>デンワ</t>
    </rPh>
    <rPh sb="2" eb="4">
      <t>バンゴウ</t>
    </rPh>
    <rPh sb="5" eb="7">
      <t>ケイタイ</t>
    </rPh>
    <phoneticPr fontId="1"/>
  </si>
  <si>
    <t>E-mailアドレス</t>
  </si>
  <si>
    <t>採択・不採択などにかかる通知は記入いただいたメールアドレスに送付します</t>
    <rPh sb="0" eb="2">
      <t>サイタク</t>
    </rPh>
    <rPh sb="3" eb="6">
      <t>フサイタク</t>
    </rPh>
    <rPh sb="12" eb="14">
      <t>ツウチ</t>
    </rPh>
    <rPh sb="15" eb="17">
      <t>キニュウ</t>
    </rPh>
    <rPh sb="30" eb="32">
      <t>ソウフ</t>
    </rPh>
    <phoneticPr fontId="1"/>
  </si>
  <si>
    <t>Ⅱ．補助事業の内容</t>
    <phoneticPr fontId="1"/>
  </si>
  <si>
    <t>１．補助事業の概要　（100文字以内で記入すること）</t>
    <rPh sb="7" eb="9">
      <t>ガイヨウ</t>
    </rPh>
    <phoneticPr fontId="1"/>
  </si>
  <si>
    <t>↓文字数カウント</t>
    <rPh sb="1" eb="4">
      <t>モジスウ</t>
    </rPh>
    <phoneticPr fontId="1"/>
  </si>
  <si>
    <t>Ⅳ．経費明細表</t>
    <phoneticPr fontId="1"/>
  </si>
  <si>
    <t>（単位：円）</t>
    <phoneticPr fontId="1"/>
  </si>
  <si>
    <t>（１） 補助対象経費合計（下表の合計）</t>
    <rPh sb="13" eb="15">
      <t>カヒョウ</t>
    </rPh>
    <rPh sb="16" eb="18">
      <t>ゴウケイ</t>
    </rPh>
    <phoneticPr fontId="1"/>
  </si>
  <si>
    <t>（２） 補助金交付申請額 （　（１）×１／２（千円未満切捨　）　　　　　【下限500万円上限3,000万円】</t>
    <rPh sb="23" eb="27">
      <t>センエンミマン</t>
    </rPh>
    <rPh sb="27" eb="28">
      <t>キ</t>
    </rPh>
    <rPh sb="28" eb="29">
      <t>ス</t>
    </rPh>
    <rPh sb="37" eb="39">
      <t>カゲン</t>
    </rPh>
    <rPh sb="42" eb="43">
      <t>0000</t>
    </rPh>
    <rPh sb="43" eb="44">
      <t>エン</t>
    </rPh>
    <rPh sb="44" eb="46">
      <t>ジョウゲン</t>
    </rPh>
    <rPh sb="51" eb="53">
      <t>マンエン</t>
    </rPh>
    <phoneticPr fontId="1"/>
  </si>
  <si>
    <t>経費区分</t>
    <phoneticPr fontId="1"/>
  </si>
  <si>
    <t>型番</t>
    <rPh sb="0" eb="2">
      <t>カタバン</t>
    </rPh>
    <phoneticPr fontId="1"/>
  </si>
  <si>
    <t>Ⅴ．資金調達方法</t>
    <phoneticPr fontId="1"/>
  </si>
  <si>
    <t>＜補助対象経費を支払う際の資金内訳＞</t>
    <rPh sb="8" eb="10">
      <t>シハラ</t>
    </rPh>
    <rPh sb="11" eb="12">
      <t>サイ</t>
    </rPh>
    <rPh sb="13" eb="15">
      <t>シキン</t>
    </rPh>
    <rPh sb="15" eb="17">
      <t>ウチワケ</t>
    </rPh>
    <phoneticPr fontId="1"/>
  </si>
  <si>
    <t>区分</t>
  </si>
  <si>
    <t>金額（円）</t>
  </si>
  <si>
    <t>資金の調達先</t>
    <phoneticPr fontId="1"/>
  </si>
  <si>
    <t>１．自己資金</t>
    <phoneticPr fontId="1"/>
  </si>
  <si>
    <t>３．金融機関からの借入金</t>
    <phoneticPr fontId="1"/>
  </si>
  <si>
    <t>４．その他</t>
    <phoneticPr fontId="1"/>
  </si>
  <si>
    <t>合計額（※２）</t>
    <phoneticPr fontId="1"/>
  </si>
  <si>
    <t>資金調達先</t>
  </si>
  <si>
    <t>２-１．自己資金</t>
    <phoneticPr fontId="1"/>
  </si>
  <si>
    <t>２-２．金融機関からの借入金</t>
    <phoneticPr fontId="1"/>
  </si>
  <si>
    <t>２-３．その他</t>
    <phoneticPr fontId="1"/>
  </si>
  <si>
    <t>Ⅵ．設備投資の効果</t>
    <rPh sb="2" eb="6">
      <t>セツビトウシ</t>
    </rPh>
    <rPh sb="7" eb="9">
      <t>コウカ</t>
    </rPh>
    <phoneticPr fontId="1"/>
  </si>
  <si>
    <t>※ 補助事業を実施したことによって向上する今後３年間の「付加価値額」及び「労働生産性」の見込みについて記入してください。</t>
    <rPh sb="2" eb="4">
      <t>ホジョ</t>
    </rPh>
    <rPh sb="4" eb="6">
      <t>ジギョウ</t>
    </rPh>
    <rPh sb="7" eb="9">
      <t>ジッシ</t>
    </rPh>
    <rPh sb="17" eb="19">
      <t>コウジョウ</t>
    </rPh>
    <rPh sb="21" eb="23">
      <t>コンゴ</t>
    </rPh>
    <rPh sb="24" eb="26">
      <t>ネンカン</t>
    </rPh>
    <rPh sb="28" eb="33">
      <t>フカカチガク</t>
    </rPh>
    <rPh sb="34" eb="35">
      <t>オヨ</t>
    </rPh>
    <rPh sb="37" eb="42">
      <t>ロウドウセイサンセイ</t>
    </rPh>
    <rPh sb="44" eb="46">
      <t>ミコ</t>
    </rPh>
    <rPh sb="51" eb="53">
      <t>キニュウ</t>
    </rPh>
    <phoneticPr fontId="1"/>
  </si>
  <si>
    <t>＜付加価値額＞</t>
    <rPh sb="1" eb="6">
      <t>フカカチガク</t>
    </rPh>
    <phoneticPr fontId="1"/>
  </si>
  <si>
    <t>（単位：円）</t>
    <rPh sb="1" eb="3">
      <t>タンイ</t>
    </rPh>
    <rPh sb="4" eb="5">
      <t>エン</t>
    </rPh>
    <phoneticPr fontId="1"/>
  </si>
  <si>
    <t>基準年度　※１</t>
    <rPh sb="0" eb="4">
      <t>キジュンネンド</t>
    </rPh>
    <phoneticPr fontId="1"/>
  </si>
  <si>
    <t>１年後</t>
    <rPh sb="1" eb="3">
      <t>ネンゴ</t>
    </rPh>
    <phoneticPr fontId="1"/>
  </si>
  <si>
    <t>２年後</t>
    <rPh sb="1" eb="3">
      <t>ネンゴ</t>
    </rPh>
    <phoneticPr fontId="1"/>
  </si>
  <si>
    <t>３年後</t>
    <rPh sb="1" eb="3">
      <t>ネンゴ</t>
    </rPh>
    <phoneticPr fontId="1"/>
  </si>
  <si>
    <t>② 営業利益</t>
    <rPh sb="2" eb="4">
      <t>エイギョウ</t>
    </rPh>
    <rPh sb="4" eb="6">
      <t>リエキ</t>
    </rPh>
    <phoneticPr fontId="1"/>
  </si>
  <si>
    <t>③ 経常利益</t>
    <rPh sb="2" eb="4">
      <t>ケイジョウ</t>
    </rPh>
    <rPh sb="4" eb="6">
      <t>リエキ</t>
    </rPh>
    <phoneticPr fontId="1"/>
  </si>
  <si>
    <t>④ 人件費（※２）</t>
    <rPh sb="2" eb="5">
      <t>ジンケンヒ</t>
    </rPh>
    <phoneticPr fontId="1"/>
  </si>
  <si>
    <t>⑤ 減価償却費</t>
    <rPh sb="2" eb="7">
      <t>ゲンカショウキャクヒ</t>
    </rPh>
    <phoneticPr fontId="1"/>
  </si>
  <si>
    <t>付加価値額（②+④+⑤）</t>
    <rPh sb="0" eb="5">
      <t>フカカチガク</t>
    </rPh>
    <phoneticPr fontId="1"/>
  </si>
  <si>
    <t>増加率（％）</t>
    <rPh sb="0" eb="3">
      <t>ゾウカリツ</t>
    </rPh>
    <phoneticPr fontId="1"/>
  </si>
  <si>
    <t>＜労働生産性＞</t>
    <rPh sb="1" eb="6">
      <t>ロウドウセイサンセイ</t>
    </rPh>
    <phoneticPr fontId="1"/>
  </si>
  <si>
    <t>基準年度　</t>
    <rPh sb="0" eb="4">
      <t>キジュンネンド</t>
    </rPh>
    <phoneticPr fontId="1"/>
  </si>
  <si>
    <t>❶ 付加価値額</t>
    <rPh sb="2" eb="7">
      <t>フカカチガク</t>
    </rPh>
    <phoneticPr fontId="1"/>
  </si>
  <si>
    <t>❷ 常時使用する従業員数（※１）</t>
    <rPh sb="2" eb="4">
      <t>ジョウジ</t>
    </rPh>
    <rPh sb="4" eb="6">
      <t>シヨウ</t>
    </rPh>
    <rPh sb="8" eb="12">
      <t>ジュウギョウインスウ</t>
    </rPh>
    <phoneticPr fontId="1"/>
  </si>
  <si>
    <t>労働生産性（❶÷❷）</t>
    <rPh sb="0" eb="5">
      <t>ロウドウセイサンセイ</t>
    </rPh>
    <phoneticPr fontId="1"/>
  </si>
  <si>
    <t>※１　常時使用する従業員がいない（例：会社役員しかいない、個人事業で従業員がいない）場合は、従業員数を「１」としてください</t>
    <rPh sb="3" eb="5">
      <t>ジョウジ</t>
    </rPh>
    <rPh sb="5" eb="7">
      <t>シヨウ</t>
    </rPh>
    <rPh sb="9" eb="12">
      <t>ジュウギョウイン</t>
    </rPh>
    <rPh sb="17" eb="18">
      <t>レイ</t>
    </rPh>
    <rPh sb="19" eb="21">
      <t>カイシャ</t>
    </rPh>
    <rPh sb="21" eb="23">
      <t>ヤクイン</t>
    </rPh>
    <rPh sb="29" eb="33">
      <t>コジンジギョウ</t>
    </rPh>
    <rPh sb="34" eb="37">
      <t>ジュウギョウイン</t>
    </rPh>
    <rPh sb="42" eb="44">
      <t>バアイ</t>
    </rPh>
    <rPh sb="46" eb="49">
      <t>ジュウギョウイン</t>
    </rPh>
    <rPh sb="49" eb="50">
      <t>スウ</t>
    </rPh>
    <phoneticPr fontId="1"/>
  </si>
  <si>
    <t>助言や支援を受けていない場合は「なし」と記入してください</t>
    <rPh sb="0" eb="2">
      <t>ジョゲン</t>
    </rPh>
    <rPh sb="3" eb="5">
      <t>シエン</t>
    </rPh>
    <rPh sb="6" eb="7">
      <t>ウ</t>
    </rPh>
    <rPh sb="12" eb="14">
      <t>バアイ</t>
    </rPh>
    <rPh sb="20" eb="22">
      <t>キニュウ</t>
    </rPh>
    <phoneticPr fontId="1"/>
  </si>
  <si>
    <t>宣誓・同意書</t>
    <phoneticPr fontId="1"/>
  </si>
  <si>
    <t>申請者の概要</t>
    <rPh sb="0" eb="3">
      <t>シンセイシャ</t>
    </rPh>
    <rPh sb="4" eb="6">
      <t>ガイヨウ</t>
    </rPh>
    <phoneticPr fontId="1"/>
  </si>
  <si>
    <t>交付申請書別紙</t>
    <rPh sb="0" eb="5">
      <t>コウフシンセイショ</t>
    </rPh>
    <rPh sb="5" eb="7">
      <t>ベッシ</t>
    </rPh>
    <phoneticPr fontId="7"/>
  </si>
  <si>
    <t>交付申請書別紙</t>
    <rPh sb="0" eb="5">
      <t>コウフシンセイショ</t>
    </rPh>
    <rPh sb="5" eb="7">
      <t>ベッシ</t>
    </rPh>
    <phoneticPr fontId="1"/>
  </si>
  <si>
    <t>交付申請書別紙</t>
    <phoneticPr fontId="1"/>
  </si>
  <si>
    <t>決算期</t>
    <rPh sb="0" eb="3">
      <t>ケッサンキ</t>
    </rPh>
    <phoneticPr fontId="1"/>
  </si>
  <si>
    <t>○月決算（プルダウンで選択）</t>
    <rPh sb="1" eb="2">
      <t>ガツ</t>
    </rPh>
    <rPh sb="2" eb="4">
      <t>ケッサン</t>
    </rPh>
    <rPh sb="11" eb="13">
      <t>センタク</t>
    </rPh>
    <phoneticPr fontId="1"/>
  </si>
  <si>
    <t>１月決算</t>
    <rPh sb="1" eb="2">
      <t>ガツ</t>
    </rPh>
    <rPh sb="2" eb="4">
      <t>ケッサン</t>
    </rPh>
    <phoneticPr fontId="1"/>
  </si>
  <si>
    <t>２月決算</t>
    <rPh sb="1" eb="2">
      <t>ガツ</t>
    </rPh>
    <rPh sb="2" eb="4">
      <t>ケッサン</t>
    </rPh>
    <phoneticPr fontId="1"/>
  </si>
  <si>
    <t>３月決算</t>
    <rPh sb="1" eb="2">
      <t>ガツ</t>
    </rPh>
    <rPh sb="2" eb="4">
      <t>ケッサン</t>
    </rPh>
    <phoneticPr fontId="1"/>
  </si>
  <si>
    <t>４月決算</t>
    <rPh sb="1" eb="2">
      <t>ガツ</t>
    </rPh>
    <rPh sb="2" eb="4">
      <t>ケッサン</t>
    </rPh>
    <phoneticPr fontId="1"/>
  </si>
  <si>
    <t>５月決算</t>
    <rPh sb="1" eb="2">
      <t>ガツ</t>
    </rPh>
    <rPh sb="2" eb="4">
      <t>ケッサン</t>
    </rPh>
    <phoneticPr fontId="1"/>
  </si>
  <si>
    <t>６月決算</t>
    <rPh sb="1" eb="2">
      <t>ガツ</t>
    </rPh>
    <rPh sb="2" eb="4">
      <t>ケッサン</t>
    </rPh>
    <phoneticPr fontId="1"/>
  </si>
  <si>
    <t>７月決算</t>
    <rPh sb="1" eb="2">
      <t>ガツ</t>
    </rPh>
    <rPh sb="2" eb="4">
      <t>ケッサン</t>
    </rPh>
    <phoneticPr fontId="1"/>
  </si>
  <si>
    <t>８月決算</t>
    <rPh sb="1" eb="2">
      <t>ガツ</t>
    </rPh>
    <rPh sb="2" eb="4">
      <t>ケッサン</t>
    </rPh>
    <phoneticPr fontId="1"/>
  </si>
  <si>
    <t>９月決算</t>
    <rPh sb="1" eb="2">
      <t>ガツ</t>
    </rPh>
    <rPh sb="2" eb="4">
      <t>ケッサン</t>
    </rPh>
    <phoneticPr fontId="1"/>
  </si>
  <si>
    <t>１０月決算</t>
    <rPh sb="2" eb="3">
      <t>ガツ</t>
    </rPh>
    <rPh sb="3" eb="5">
      <t>ケッサン</t>
    </rPh>
    <phoneticPr fontId="1"/>
  </si>
  <si>
    <t>１１月決算</t>
    <rPh sb="2" eb="3">
      <t>ガツ</t>
    </rPh>
    <rPh sb="3" eb="5">
      <t>ケッサン</t>
    </rPh>
    <phoneticPr fontId="1"/>
  </si>
  <si>
    <t>１２月決算</t>
    <rPh sb="2" eb="3">
      <t>ガツ</t>
    </rPh>
    <rPh sb="3" eb="5">
      <t>ケッサン</t>
    </rPh>
    <phoneticPr fontId="1"/>
  </si>
  <si>
    <t>個人事業主は１２月を選択してください</t>
    <rPh sb="0" eb="5">
      <t>コジンジギョウヌシ</t>
    </rPh>
    <rPh sb="8" eb="9">
      <t>ガツ</t>
    </rPh>
    <rPh sb="10" eb="12">
      <t>センタク</t>
    </rPh>
    <phoneticPr fontId="1"/>
  </si>
  <si>
    <t>単価（税抜）
（a）</t>
    <rPh sb="0" eb="2">
      <t>タンカ</t>
    </rPh>
    <rPh sb="3" eb="5">
      <t>ゼイヌ</t>
    </rPh>
    <phoneticPr fontId="1"/>
  </si>
  <si>
    <t>設備等の
製品名</t>
    <rPh sb="0" eb="2">
      <t>セツビ</t>
    </rPh>
    <rPh sb="2" eb="3">
      <t>トウ</t>
    </rPh>
    <rPh sb="5" eb="8">
      <t>セイヒンメイ</t>
    </rPh>
    <phoneticPr fontId="1"/>
  </si>
  <si>
    <t>数量
（b）</t>
    <rPh sb="0" eb="2">
      <t>スウリョウ</t>
    </rPh>
    <phoneticPr fontId="1"/>
  </si>
  <si>
    <t>補助対象経費（税抜）
（a×b）</t>
    <phoneticPr fontId="1"/>
  </si>
  <si>
    <t>設立年月日（和暦）</t>
    <rPh sb="0" eb="2">
      <t>セツリツ</t>
    </rPh>
    <rPh sb="2" eb="5">
      <t>ネンガッピ</t>
    </rPh>
    <rPh sb="6" eb="8">
      <t>ワレキ</t>
    </rPh>
    <phoneticPr fontId="1"/>
  </si>
  <si>
    <t>登記簿謄本に記載してある設立年月日を記載してください。なお、個人事業主の場合は開業日を記載してください。</t>
    <phoneticPr fontId="1"/>
  </si>
  <si>
    <t>※詳細は、「補助事業計画書」に記載してください</t>
    <rPh sb="1" eb="3">
      <t>ショウサイ</t>
    </rPh>
    <rPh sb="15" eb="17">
      <t>キサイ</t>
    </rPh>
    <phoneticPr fontId="1"/>
  </si>
  <si>
    <t>２．中小企業成長促進補助金　（※１）</t>
    <rPh sb="2" eb="4">
      <t>チュウショウ</t>
    </rPh>
    <rPh sb="4" eb="6">
      <t>キギョウ</t>
    </rPh>
    <phoneticPr fontId="1"/>
  </si>
  <si>
    <t>＜「中小企業成長促進補助金」相当額の手当方法＞</t>
    <rPh sb="2" eb="4">
      <t>チュウショウ</t>
    </rPh>
    <rPh sb="4" eb="6">
      <t>キギョウ</t>
    </rPh>
    <rPh sb="6" eb="8">
      <t>セイチョウ</t>
    </rPh>
    <rPh sb="8" eb="10">
      <t>ソクシン</t>
    </rPh>
    <phoneticPr fontId="1"/>
  </si>
  <si>
    <t>① 売上高</t>
    <phoneticPr fontId="1"/>
  </si>
  <si>
    <t>令和●年●月期</t>
    <rPh sb="0" eb="2">
      <t>レイワ</t>
    </rPh>
    <rPh sb="3" eb="4">
      <t>ネン</t>
    </rPh>
    <rPh sb="5" eb="6">
      <t>ツキ</t>
    </rPh>
    <rPh sb="6" eb="7">
      <t>キ</t>
    </rPh>
    <phoneticPr fontId="1"/>
  </si>
  <si>
    <t>法人のみ記入してください</t>
    <rPh sb="0" eb="2">
      <t>ホウジン</t>
    </rPh>
    <rPh sb="4" eb="6">
      <t>キニュウ</t>
    </rPh>
    <phoneticPr fontId="1"/>
  </si>
  <si>
    <t>No
（番号）</t>
    <rPh sb="4" eb="6">
      <t>バンゴウ</t>
    </rPh>
    <phoneticPr fontId="1"/>
  </si>
  <si>
    <t>※２　以下の各項目の全てを含んだ総額とすること。ただし、これらの算出ができない場合においては、平均給与に従業員数を掛けることに
　　　 よって算出すること。
　　　　・ 売上原価に含まれる労務費（福利厚生費、退職金等を含んだもの）
　　　　・ 一般管理費に含まれる役員報酬、従業員給与、賞与及び賞与引当金繰入れ、福利厚生費、退職金及び退職給与引当金繰入れ
　　　　・ 派遣労働者、短時間労働者の給与を外注費で処理した場合の当該費用</t>
    <rPh sb="134" eb="136">
      <t>ホウシュウ</t>
    </rPh>
    <phoneticPr fontId="1"/>
  </si>
  <si>
    <t>中小企業成長促進補助金（第３弾）　交付申請書</t>
    <phoneticPr fontId="1"/>
  </si>
  <si>
    <t>　中小企業成長促進補助金（第３弾）交付要綱（以下「要綱」という。）第５条の規定に基づき、上記補助金の交付について別紙のとおり申請します。
　なお、千葉県補助金等交付規則（昭和32年千葉県規則第53号）及び要綱の定めるところに従うことを承知の上、申請します。</t>
    <phoneticPr fontId="1"/>
  </si>
  <si>
    <t>１．要綱及び申請要領等（以下、「要綱等」という。）に定める補助対象要件を満たしていること</t>
    <phoneticPr fontId="1"/>
  </si>
  <si>
    <t>２．本補助金の申請者（法人の場合は役員等を含む）が、要綱第４条第３項に掲げる者のいずれにも該当しないこと（＝暴力団関係者ではないこと）</t>
    <phoneticPr fontId="1"/>
  </si>
  <si>
    <t>３．本補助金の申請内容全てに虚偽がないこと</t>
    <phoneticPr fontId="1"/>
  </si>
  <si>
    <t>４．「虚偽の申請による不正受給」、「本補助金の目的外利用」や「本補助金受給額を不当に釣り上げ、
関係者へ報酬を配賦する」といった不正な行為に加担していないこと、及び今後も加担しないこと</t>
    <phoneticPr fontId="1"/>
  </si>
  <si>
    <t>５．要綱第16条に基づき、知事が行う是正措置の命令及び知事の指定する者による立入検査等を行うこと</t>
    <phoneticPr fontId="1"/>
  </si>
  <si>
    <t>６．提出した申請内容に記載された情報が、本補助金の事務等のために第三者に提供される場合（補助対象要件の充足性を判断するために、県が申請者の申請内容に記載された情報を第三者に提供する場合を含む。）及び本補助金の交付等に必要な範囲において申請者の個人情報及び法人情報が第三者から取得される場合（補助対象要件の充足性を判断するために、県が申請者の個人情報及び法人情報を第三者から取得する場合を含む。）があること</t>
    <phoneticPr fontId="1"/>
  </si>
  <si>
    <t>７．本補助金を不正に受給した疑いがある場合には、本補助金の受給者立ち会いのもと、事業に係る取引先（委託先、外注（請負）先など、補助対象経費に関連する取引に係る全ての事業者を含む）や本補助金の受給者に対し現地調査等を実施すること</t>
    <phoneticPr fontId="1"/>
  </si>
  <si>
    <t>８．本補助金の交付等に係り県に提供した情報は、効果的な政策立案や経営支援等（申請者への各種情報提供、支援機関による個社情報閲覧等）のために、行政機関やその業務委託先、独立行政法人、大学その他の研究機関、施設等機関に提供・利用され、かつ、支援機関からのデータ開示依頼に対し、申請者の承認があれば支援機関にも提供される場合があること</t>
    <phoneticPr fontId="1"/>
  </si>
  <si>
    <t>９．本補助金により導入した設備等は、法定耐用年数を経過するまでは、県の承認なく、売却、譲渡、交
換、貸付、廃棄、目的外使用（本補助金により導入した設備等の県外における使用を含む）したり、担保に供したりすることはできないこと、及び、県の承認を受けるには、本補助金の全部又は一部返還が必要となること</t>
    <phoneticPr fontId="1"/>
  </si>
  <si>
    <t>10．千葉県補助金等交付規則（昭和32年千葉県規則第53号）及び要綱等に従うこと</t>
    <phoneticPr fontId="1"/>
  </si>
  <si>
    <r>
      <t xml:space="preserve">※ </t>
    </r>
    <r>
      <rPr>
        <u/>
        <sz val="10"/>
        <color theme="1"/>
        <rFont val="ＭＳ Ｐ明朝"/>
        <family val="1"/>
        <charset val="128"/>
      </rPr>
      <t>付加価値額を基準年度に対して、年率平均３％（３年で９％）以上増加させる計画</t>
    </r>
    <r>
      <rPr>
        <sz val="10"/>
        <color theme="1"/>
        <rFont val="ＭＳ Ｐ明朝"/>
        <family val="1"/>
        <charset val="128"/>
      </rPr>
      <t>である必要があります。</t>
    </r>
    <rPh sb="8" eb="12">
      <t>キジュンネンド</t>
    </rPh>
    <rPh sb="13" eb="14">
      <t>タイ</t>
    </rPh>
    <rPh sb="37" eb="39">
      <t>ケイカク</t>
    </rPh>
    <rPh sb="42" eb="44">
      <t>ヒツヨウ</t>
    </rPh>
    <phoneticPr fontId="1"/>
  </si>
  <si>
    <r>
      <t xml:space="preserve">※ </t>
    </r>
    <r>
      <rPr>
        <u/>
        <sz val="10"/>
        <color theme="1"/>
        <rFont val="ＭＳ Ｐ明朝"/>
        <family val="1"/>
        <charset val="128"/>
      </rPr>
      <t>労働生産性を基準年度に対して、年率平均１％（３年で３％）以上増加させる計画</t>
    </r>
    <r>
      <rPr>
        <sz val="10"/>
        <color theme="1"/>
        <rFont val="ＭＳ Ｐ明朝"/>
        <family val="1"/>
        <charset val="128"/>
      </rPr>
      <t>である必要があります。</t>
    </r>
    <rPh sb="8" eb="12">
      <t>キジュンネンド</t>
    </rPh>
    <rPh sb="13" eb="14">
      <t>タイ</t>
    </rPh>
    <rPh sb="37" eb="39">
      <t>ケイカク</t>
    </rPh>
    <rPh sb="42" eb="44">
      <t>ヒツヨウ</t>
    </rPh>
    <phoneticPr fontId="1"/>
  </si>
  <si>
    <t>※「運搬費用」や「据付費用」を計上する場合は、機械装置等と区分するため、【設備等の製品名】欄に「運搬費用」または「据付費用」と記入してください。</t>
    <rPh sb="2" eb="4">
      <t>ウンパン</t>
    </rPh>
    <rPh sb="4" eb="6">
      <t>ヒヨウ</t>
    </rPh>
    <rPh sb="9" eb="11">
      <t>スエツケ</t>
    </rPh>
    <rPh sb="11" eb="13">
      <t>ヒヨウ</t>
    </rPh>
    <rPh sb="15" eb="17">
      <t>ケイジョウ</t>
    </rPh>
    <rPh sb="19" eb="21">
      <t>バアイ</t>
    </rPh>
    <rPh sb="23" eb="25">
      <t>キカイ</t>
    </rPh>
    <rPh sb="25" eb="27">
      <t>ソウチ</t>
    </rPh>
    <rPh sb="27" eb="28">
      <t>トウ</t>
    </rPh>
    <rPh sb="29" eb="31">
      <t>クブン</t>
    </rPh>
    <rPh sb="37" eb="39">
      <t>セツビ</t>
    </rPh>
    <rPh sb="39" eb="40">
      <t>トウ</t>
    </rPh>
    <rPh sb="41" eb="44">
      <t>セイヒンメイ</t>
    </rPh>
    <rPh sb="45" eb="46">
      <t>ラン</t>
    </rPh>
    <rPh sb="48" eb="50">
      <t>ウンパン</t>
    </rPh>
    <rPh sb="50" eb="52">
      <t>ヒヨウ</t>
    </rPh>
    <rPh sb="57" eb="59">
      <t>スエツケ</t>
    </rPh>
    <rPh sb="59" eb="61">
      <t>ヒヨウ</t>
    </rPh>
    <rPh sb="63" eb="65">
      <t>キニュウ</t>
    </rPh>
    <phoneticPr fontId="1"/>
  </si>
  <si>
    <t>令和８年　月　日</t>
    <rPh sb="0" eb="2">
      <t>レイワ</t>
    </rPh>
    <rPh sb="3" eb="4">
      <t>ネン</t>
    </rPh>
    <rPh sb="5" eb="6">
      <t>ガツ</t>
    </rPh>
    <rPh sb="7" eb="8">
      <t>ニチ</t>
    </rPh>
    <phoneticPr fontId="1"/>
  </si>
  <si>
    <r>
      <t xml:space="preserve">常時使用する従業員数
</t>
    </r>
    <r>
      <rPr>
        <sz val="9"/>
        <color rgb="FF000000"/>
        <rFont val="ＭＳ Ｐゴシック"/>
        <family val="3"/>
        <charset val="128"/>
      </rPr>
      <t>（※申請要領の７ページを参照）</t>
    </r>
    <rPh sb="13" eb="15">
      <t>シンセイ</t>
    </rPh>
    <rPh sb="15" eb="17">
      <t>ヨウリョウ</t>
    </rPh>
    <rPh sb="23" eb="25">
      <t>サンショウ</t>
    </rPh>
    <phoneticPr fontId="1"/>
  </si>
  <si>
    <r>
      <t>小規模事業者の該当有無
（</t>
    </r>
    <r>
      <rPr>
        <sz val="9"/>
        <color rgb="FF000000"/>
        <rFont val="ＭＳ Ｐゴシック"/>
        <family val="3"/>
        <charset val="128"/>
      </rPr>
      <t>常時使用する従業員数が２０人以下の場合に該当）
※卸売業・小売業・サービス業は５人以下の場合に該当</t>
    </r>
    <r>
      <rPr>
        <sz val="11"/>
        <color rgb="FF000000"/>
        <rFont val="ＭＳ Ｐゴシック"/>
        <family val="3"/>
        <charset val="128"/>
      </rPr>
      <t xml:space="preserve">
</t>
    </r>
    <r>
      <rPr>
        <sz val="9"/>
        <color rgb="FF000000"/>
        <rFont val="ＭＳ Ｐゴシック"/>
        <family val="3"/>
        <charset val="128"/>
      </rPr>
      <t>※個人事業主の場合は記載不要</t>
    </r>
    <rPh sb="0" eb="3">
      <t>ショウキボ</t>
    </rPh>
    <rPh sb="3" eb="6">
      <t>ジギョウシャ</t>
    </rPh>
    <rPh sb="7" eb="9">
      <t>ガイトウ</t>
    </rPh>
    <rPh sb="9" eb="11">
      <t>ウム</t>
    </rPh>
    <rPh sb="13" eb="15">
      <t>ジョウジ</t>
    </rPh>
    <rPh sb="15" eb="17">
      <t>シヨウ</t>
    </rPh>
    <rPh sb="19" eb="22">
      <t>ジュウギョウイン</t>
    </rPh>
    <rPh sb="22" eb="23">
      <t>スウ</t>
    </rPh>
    <rPh sb="26" eb="27">
      <t>ニン</t>
    </rPh>
    <rPh sb="27" eb="29">
      <t>イカ</t>
    </rPh>
    <rPh sb="30" eb="32">
      <t>バアイ</t>
    </rPh>
    <rPh sb="33" eb="35">
      <t>ガイトウ</t>
    </rPh>
    <rPh sb="38" eb="40">
      <t>オロシウ</t>
    </rPh>
    <rPh sb="40" eb="41">
      <t>ギョウ</t>
    </rPh>
    <rPh sb="42" eb="45">
      <t>コウリギョウ</t>
    </rPh>
    <rPh sb="50" eb="51">
      <t>ギョウ</t>
    </rPh>
    <rPh sb="53" eb="54">
      <t>ニン</t>
    </rPh>
    <rPh sb="54" eb="56">
      <t>イカ</t>
    </rPh>
    <rPh sb="57" eb="59">
      <t>バアイ</t>
    </rPh>
    <rPh sb="60" eb="62">
      <t>ガイトウ</t>
    </rPh>
    <rPh sb="64" eb="66">
      <t>コジン</t>
    </rPh>
    <rPh sb="66" eb="69">
      <t>ジギョウヌシ</t>
    </rPh>
    <rPh sb="70" eb="72">
      <t>バアイ</t>
    </rPh>
    <rPh sb="73" eb="75">
      <t>キサイ</t>
    </rPh>
    <rPh sb="75" eb="77">
      <t>フヨウ</t>
    </rPh>
    <phoneticPr fontId="1"/>
  </si>
  <si>
    <r>
      <t xml:space="preserve">事業計画の作成にあたり、助言や支援を受けた機関・専門家の名称
</t>
    </r>
    <r>
      <rPr>
        <sz val="9"/>
        <color theme="1"/>
        <rFont val="ＭＳ Ｐゴシック"/>
        <family val="3"/>
        <charset val="128"/>
      </rPr>
      <t>（※申請要領の２１ページ以降に記載されている支援機関以外の機関から支援を受けた場合にも記入をしてください）</t>
    </r>
    <rPh sb="0" eb="2">
      <t>ジギョウ</t>
    </rPh>
    <rPh sb="2" eb="4">
      <t>ケイカク</t>
    </rPh>
    <rPh sb="5" eb="7">
      <t>サクセイ</t>
    </rPh>
    <rPh sb="12" eb="14">
      <t>ジョゲン</t>
    </rPh>
    <rPh sb="15" eb="17">
      <t>シエン</t>
    </rPh>
    <rPh sb="18" eb="19">
      <t>ウ</t>
    </rPh>
    <rPh sb="21" eb="23">
      <t>キカン</t>
    </rPh>
    <rPh sb="24" eb="27">
      <t>センモンカ</t>
    </rPh>
    <rPh sb="28" eb="30">
      <t>メイショウ</t>
    </rPh>
    <rPh sb="33" eb="35">
      <t>シンセイ</t>
    </rPh>
    <rPh sb="35" eb="37">
      <t>ヨウリョウ</t>
    </rPh>
    <rPh sb="43" eb="45">
      <t>イコウ</t>
    </rPh>
    <rPh sb="46" eb="48">
      <t>キサイ</t>
    </rPh>
    <rPh sb="53" eb="55">
      <t>シエン</t>
    </rPh>
    <rPh sb="55" eb="57">
      <t>キカン</t>
    </rPh>
    <rPh sb="57" eb="59">
      <t>イガイ</t>
    </rPh>
    <rPh sb="60" eb="62">
      <t>キカン</t>
    </rPh>
    <rPh sb="64" eb="66">
      <t>シエン</t>
    </rPh>
    <rPh sb="67" eb="68">
      <t>ウ</t>
    </rPh>
    <rPh sb="70" eb="72">
      <t>バアイ</t>
    </rPh>
    <rPh sb="74" eb="76">
      <t>キニュウ</t>
    </rPh>
    <phoneticPr fontId="1"/>
  </si>
  <si>
    <t>２．補助対象事業の区分</t>
    <rPh sb="2" eb="4">
      <t>ホジョ</t>
    </rPh>
    <rPh sb="4" eb="6">
      <t>タイショウ</t>
    </rPh>
    <rPh sb="6" eb="8">
      <t>ジギョウ</t>
    </rPh>
    <rPh sb="9" eb="11">
      <t>クブン</t>
    </rPh>
    <phoneticPr fontId="1"/>
  </si>
  <si>
    <t>※単価50万円（税抜き）が対象となります（運搬、据付費用を除く）</t>
    <rPh sb="1" eb="3">
      <t>タンカ</t>
    </rPh>
    <rPh sb="5" eb="7">
      <t>マンエン</t>
    </rPh>
    <rPh sb="8" eb="10">
      <t>ゼイヌ</t>
    </rPh>
    <rPh sb="13" eb="15">
      <t>タイショウ</t>
    </rPh>
    <rPh sb="21" eb="23">
      <t>ウンパン</t>
    </rPh>
    <rPh sb="24" eb="26">
      <t>スエツケ</t>
    </rPh>
    <rPh sb="26" eb="28">
      <t>ヒヨウ</t>
    </rPh>
    <rPh sb="29" eb="30">
      <t>ノゾ</t>
    </rPh>
    <phoneticPr fontId="1"/>
  </si>
  <si>
    <t>※製品名・型番については、カタログから転記してください。</t>
    <phoneticPr fontId="1"/>
  </si>
  <si>
    <t>※１　中小企業成長促進補助金の金額は、【Ⅳ．経費明細表の（２）補助金交付申請額】と一致します　（自動入力されます）。</t>
    <rPh sb="3" eb="5">
      <t>チュウショウ</t>
    </rPh>
    <rPh sb="5" eb="7">
      <t>キギョウ</t>
    </rPh>
    <rPh sb="7" eb="9">
      <t>セイチョウ</t>
    </rPh>
    <rPh sb="9" eb="11">
      <t>ソクシン</t>
    </rPh>
    <rPh sb="15" eb="16">
      <t>キン</t>
    </rPh>
    <rPh sb="41" eb="43">
      <t>イッチ</t>
    </rPh>
    <rPh sb="48" eb="50">
      <t>ジドウ</t>
    </rPh>
    <rPh sb="50" eb="52">
      <t>ニュウリョク</t>
    </rPh>
    <phoneticPr fontId="1"/>
  </si>
  <si>
    <t>※２　合計額を 【Ⅳ．経費明細表の（１）補助対象経費合計】 と一致させてください。</t>
    <phoneticPr fontId="1"/>
  </si>
  <si>
    <t>※１　申請日が属する事業年度を基準年度とすること。</t>
    <rPh sb="3" eb="6">
      <t>シンセイビ</t>
    </rPh>
    <rPh sb="7" eb="8">
      <t>ゾク</t>
    </rPh>
    <rPh sb="10" eb="12">
      <t>ジギョウ</t>
    </rPh>
    <rPh sb="12" eb="14">
      <t>ネンド</t>
    </rPh>
    <rPh sb="15" eb="19">
      <t>キジュンネンド</t>
    </rPh>
    <phoneticPr fontId="1"/>
  </si>
  <si>
    <t>中小企業成長促進補助金（第３弾）（以下、「本補助金」という。）の申請に伴い、 次の１～4までのいずれにも宣誓し、５～10までのいずれにも同意します。 また、虚偽の宣誓を行った場合又は同意した事項に違反した場合、</t>
    <phoneticPr fontId="1"/>
  </si>
  <si>
    <t>①中小企業成長促進補助金（第３弾）交付要綱（以下「要綱」という。）第６条に基づく交付決定を受けていない場合は本補助金の申請を辞退し、
②交付決定を受け補助事業を実施している又は補助事業は完了したが 補助金の支払を受けていない場合は要綱第７条に基づく補助事業の廃止の申請を行い、
③要綱第14条に基づく補助金の支払を受けていた場合は速やかに千葉県（以下、「県」という。）に返還します。</t>
    <phoneticPr fontId="1"/>
  </si>
  <si>
    <t>導入する設備等を設置する事業所の所在地を記入してください（住所は、必ず千葉県内である必要があります）</t>
    <rPh sb="0" eb="2">
      <t>ドウニュウ</t>
    </rPh>
    <rPh sb="4" eb="6">
      <t>セツビ</t>
    </rPh>
    <rPh sb="6" eb="7">
      <t>トウ</t>
    </rPh>
    <rPh sb="8" eb="10">
      <t>セッチ</t>
    </rPh>
    <rPh sb="12" eb="15">
      <t>ジギョウショ</t>
    </rPh>
    <rPh sb="16" eb="19">
      <t>ショザイチ</t>
    </rPh>
    <rPh sb="20" eb="22">
      <t>キニュウ</t>
    </rPh>
    <rPh sb="29" eb="31">
      <t>ジュウショ</t>
    </rPh>
    <rPh sb="33" eb="34">
      <t>カナラ</t>
    </rPh>
    <rPh sb="35" eb="38">
      <t>チバケン</t>
    </rPh>
    <rPh sb="38" eb="39">
      <t>ナイ</t>
    </rPh>
    <rPh sb="42" eb="44">
      <t>ヒツヨウ</t>
    </rPh>
    <phoneticPr fontId="1"/>
  </si>
  <si>
    <t>記入例）CNCマシニングセンタを導入することにより段取り時間の解消や熟練作業者による属人化を改善し、作業時間を本来より20％改善し、生産性の向上を図る。</t>
    <rPh sb="0" eb="2">
      <t>キニュウ</t>
    </rPh>
    <rPh sb="2" eb="3">
      <t>レイ</t>
    </rPh>
    <rPh sb="16" eb="18">
      <t>ドウニュウ</t>
    </rPh>
    <rPh sb="25" eb="27">
      <t>ダンド</t>
    </rPh>
    <rPh sb="28" eb="30">
      <t>ジカン</t>
    </rPh>
    <rPh sb="31" eb="33">
      <t>カイショウ</t>
    </rPh>
    <rPh sb="34" eb="36">
      <t>ジュクレン</t>
    </rPh>
    <rPh sb="36" eb="39">
      <t>サギョウシャ</t>
    </rPh>
    <rPh sb="42" eb="44">
      <t>ゾクジン</t>
    </rPh>
    <rPh sb="44" eb="45">
      <t>カ</t>
    </rPh>
    <rPh sb="46" eb="48">
      <t>カイゼン</t>
    </rPh>
    <rPh sb="50" eb="54">
      <t>サギョウジカン</t>
    </rPh>
    <rPh sb="55" eb="57">
      <t>ホンライ</t>
    </rPh>
    <rPh sb="62" eb="64">
      <t>カイゼン</t>
    </rPh>
    <rPh sb="66" eb="69">
      <t>セイサンセイ</t>
    </rPh>
    <rPh sb="70" eb="72">
      <t>コウジョウ</t>
    </rPh>
    <rPh sb="73" eb="74">
      <t>ハカ</t>
    </rPh>
    <phoneticPr fontId="1"/>
  </si>
  <si>
    <t>※本補助金は、補助事業（発注、納品、代金の支払）がすべて終了し、実績報告書を提出していただいてからの精算払いとなります。そのため、貴社が発注先に設備投資の代金を支払いをする際の資金調達方法（本補助金分）について、記入してください。</t>
    <rPh sb="1" eb="2">
      <t>ホン</t>
    </rPh>
    <rPh sb="2" eb="5">
      <t>ホジョキン</t>
    </rPh>
    <rPh sb="15" eb="17">
      <t>ノウヒン</t>
    </rPh>
    <rPh sb="32" eb="34">
      <t>ジッセキ</t>
    </rPh>
    <rPh sb="52" eb="53">
      <t>バラ</t>
    </rPh>
    <rPh sb="65" eb="66">
      <t>タカ</t>
    </rPh>
    <rPh sb="66" eb="67">
      <t>シャ</t>
    </rPh>
    <rPh sb="68" eb="71">
      <t>ハッチュウサキ</t>
    </rPh>
    <rPh sb="72" eb="74">
      <t>セツビ</t>
    </rPh>
    <rPh sb="74" eb="76">
      <t>トウシ</t>
    </rPh>
    <rPh sb="77" eb="79">
      <t>ダイキン</t>
    </rPh>
    <rPh sb="80" eb="82">
      <t>シハラ</t>
    </rPh>
    <rPh sb="86" eb="87">
      <t>サイ</t>
    </rPh>
    <rPh sb="95" eb="100">
      <t>ホンホジョキンブン</t>
    </rPh>
    <phoneticPr fontId="1"/>
  </si>
  <si>
    <t>第３弾の申請から「生産量の増大」の区分を「省人化・業務効率化」に統合しましたので、「生産量の増大」での申請を検討していた場合は、「省人化・業務効率化」の区分でお申し込みください。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</si>
</sst>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37">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name val="ＭＳ Ｐ明朝"/>
      <family val="1"/>
      <charset val="128"/>
    </font>
    <font>
      <b/>
      <sz val="11"/>
      <color rgb="FFFF0000"/>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ゴシック"/>
      <family val="3"/>
      <charset val="128"/>
    </font>
    <font>
      <sz val="11"/>
      <name val="ＭＳ ゴシック"/>
      <family val="3"/>
      <charset val="128"/>
    </font>
    <font>
      <sz val="11"/>
      <color theme="1"/>
      <name val="MS Mincho"/>
      <family val="1"/>
      <charset val="128"/>
    </font>
    <font>
      <sz val="14"/>
      <name val="ＭＳ Ｐゴシック"/>
      <family val="3"/>
      <charset val="128"/>
    </font>
    <font>
      <sz val="8"/>
      <name val="ＭＳ 明朝"/>
      <family val="1"/>
      <charset val="128"/>
    </font>
    <font>
      <sz val="10"/>
      <color rgb="FF000000"/>
      <name val="ＭＳ Ｐゴシック"/>
      <family val="3"/>
      <charset val="128"/>
    </font>
    <font>
      <sz val="10"/>
      <color theme="1"/>
      <name val="ＭＳ Ｐゴシック"/>
      <family val="3"/>
      <charset val="128"/>
    </font>
    <font>
      <sz val="11"/>
      <color theme="1"/>
      <name val="游ゴシック"/>
      <family val="2"/>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1"/>
      <color theme="1"/>
      <name val="ＭＳ Ｐゴシック"/>
      <family val="3"/>
      <charset val="128"/>
    </font>
    <font>
      <sz val="12"/>
      <color theme="1"/>
      <name val="ＭＳ ゴシック"/>
      <family val="3"/>
      <charset val="128"/>
    </font>
    <font>
      <sz val="11"/>
      <color theme="1"/>
      <name val="ＭＳ ゴシック"/>
      <family val="3"/>
      <charset val="128"/>
    </font>
    <font>
      <sz val="12"/>
      <color theme="1"/>
      <name val="游ゴシック"/>
      <family val="2"/>
      <charset val="128"/>
      <scheme val="minor"/>
    </font>
    <font>
      <sz val="11"/>
      <color rgb="FF000000"/>
      <name val="ＭＳ Ｐゴシック"/>
      <family val="3"/>
      <charset val="128"/>
    </font>
    <font>
      <sz val="11"/>
      <color rgb="FF000000"/>
      <name val="ＭＳ Ｐ明朝"/>
      <family val="1"/>
      <charset val="128"/>
    </font>
    <font>
      <sz val="9"/>
      <color rgb="FF000000"/>
      <name val="ＭＳ Ｐゴシック"/>
      <family val="3"/>
      <charset val="128"/>
    </font>
    <font>
      <sz val="9"/>
      <color theme="1"/>
      <name val="ＭＳ Ｐゴシック"/>
      <family val="3"/>
      <charset val="128"/>
    </font>
    <font>
      <sz val="11"/>
      <color theme="1"/>
      <name val="ＭＳ 明朝"/>
      <family val="1"/>
      <charset val="128"/>
    </font>
    <font>
      <sz val="8"/>
      <color rgb="FF000000"/>
      <name val="ＭＳ Ｐゴシック"/>
      <family val="3"/>
      <charset val="128"/>
    </font>
    <font>
      <sz val="9"/>
      <name val="ＭＳ Ｐゴシック"/>
      <family val="3"/>
      <charset val="128"/>
    </font>
    <font>
      <sz val="14"/>
      <color theme="1"/>
      <name val="ＭＳ ゴシック"/>
      <family val="3"/>
      <charset val="128"/>
    </font>
    <font>
      <sz val="11"/>
      <color rgb="FFFF0000"/>
      <name val="ＭＳ Ｐゴシック"/>
      <family val="3"/>
      <charset val="128"/>
    </font>
    <font>
      <sz val="10"/>
      <color theme="1"/>
      <name val="ＭＳ Ｐ明朝"/>
      <family val="1"/>
      <charset val="128"/>
    </font>
    <font>
      <sz val="10"/>
      <name val="ＭＳ Ｐ明朝"/>
      <family val="1"/>
      <charset val="128"/>
    </font>
    <font>
      <sz val="10"/>
      <color rgb="FF000000"/>
      <name val="ＭＳ Ｐ明朝"/>
      <family val="1"/>
      <charset val="128"/>
    </font>
    <font>
      <u/>
      <sz val="10"/>
      <color theme="1"/>
      <name val="ＭＳ Ｐ明朝"/>
      <family val="1"/>
      <charset val="128"/>
    </font>
    <font>
      <sz val="9"/>
      <color theme="1"/>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5" tint="0.79998168889431442"/>
        <bgColor indexed="64"/>
      </patternFill>
    </fill>
  </fills>
  <borders count="71">
    <border>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diagonal/>
    </border>
    <border>
      <left/>
      <right style="thin">
        <color indexed="64"/>
      </right>
      <top style="thin">
        <color indexed="64"/>
      </top>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5" fillId="0" borderId="0">
      <alignment vertical="center"/>
    </xf>
    <xf numFmtId="38" fontId="15" fillId="0" borderId="0" applyFont="0" applyFill="0" applyBorder="0" applyAlignment="0" applyProtection="0">
      <alignment vertical="center"/>
    </xf>
  </cellStyleXfs>
  <cellXfs count="227">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6" fillId="0" borderId="0" xfId="1" applyFont="1">
      <alignment vertical="center"/>
    </xf>
    <xf numFmtId="0" fontId="6" fillId="0" borderId="0" xfId="1" applyFont="1" applyAlignment="1">
      <alignment horizontal="center" vertical="center"/>
    </xf>
    <xf numFmtId="0" fontId="6" fillId="0" borderId="3" xfId="1" applyFont="1" applyBorder="1">
      <alignment vertical="center"/>
    </xf>
    <xf numFmtId="0" fontId="6" fillId="0" borderId="3" xfId="1" applyFont="1" applyBorder="1" applyAlignment="1">
      <alignment horizontal="center" vertical="center"/>
    </xf>
    <xf numFmtId="0" fontId="6" fillId="0" borderId="3" xfId="1" applyFont="1" applyBorder="1" applyAlignment="1">
      <alignment horizontal="left" vertical="center"/>
    </xf>
    <xf numFmtId="0" fontId="10" fillId="0" borderId="12" xfId="1" applyFont="1" applyBorder="1">
      <alignment vertical="center"/>
    </xf>
    <xf numFmtId="0" fontId="10" fillId="0" borderId="12" xfId="1" applyFont="1" applyBorder="1" applyAlignment="1">
      <alignment horizontal="center" vertical="center"/>
    </xf>
    <xf numFmtId="0" fontId="10" fillId="0" borderId="12" xfId="1" applyFont="1" applyBorder="1" applyAlignment="1">
      <alignment horizontal="left" vertical="center"/>
    </xf>
    <xf numFmtId="0" fontId="6" fillId="0" borderId="0" xfId="1" applyFont="1" applyAlignment="1">
      <alignment horizontal="left" vertical="center"/>
    </xf>
    <xf numFmtId="0" fontId="12" fillId="0" borderId="3" xfId="1" applyFont="1" applyBorder="1" applyAlignment="1">
      <alignment vertical="center" wrapText="1"/>
    </xf>
    <xf numFmtId="0" fontId="6" fillId="2" borderId="3" xfId="1" applyFont="1" applyFill="1" applyBorder="1" applyAlignment="1" applyProtection="1">
      <alignment horizontal="center" vertical="center"/>
      <protection locked="0"/>
    </xf>
    <xf numFmtId="0" fontId="6" fillId="2" borderId="3" xfId="1" applyFont="1" applyFill="1" applyBorder="1" applyAlignment="1" applyProtection="1">
      <alignment vertical="center" wrapText="1"/>
      <protection locked="0"/>
    </xf>
    <xf numFmtId="0" fontId="6" fillId="2" borderId="3" xfId="1" applyFont="1" applyFill="1" applyBorder="1" applyAlignment="1" applyProtection="1">
      <alignment vertical="center" shrinkToFit="1"/>
      <protection locked="0"/>
    </xf>
    <xf numFmtId="0" fontId="6" fillId="2" borderId="3" xfId="1" applyFont="1" applyFill="1" applyBorder="1" applyProtection="1">
      <alignment vertical="center"/>
      <protection locked="0"/>
    </xf>
    <xf numFmtId="0" fontId="5" fillId="0" borderId="0" xfId="0" applyFont="1">
      <alignment vertical="center"/>
    </xf>
    <xf numFmtId="0" fontId="3" fillId="0" borderId="0" xfId="0" applyFont="1">
      <alignment vertical="center"/>
    </xf>
    <xf numFmtId="0" fontId="6" fillId="0" borderId="21" xfId="1" applyFont="1" applyBorder="1">
      <alignment vertical="center"/>
    </xf>
    <xf numFmtId="0" fontId="6" fillId="2" borderId="22" xfId="1" applyFont="1" applyFill="1" applyBorder="1" applyAlignment="1" applyProtection="1">
      <alignment vertical="center" shrinkToFit="1"/>
      <protection locked="0"/>
    </xf>
    <xf numFmtId="0" fontId="6" fillId="0" borderId="18" xfId="1" applyFont="1" applyBorder="1">
      <alignment vertical="center"/>
    </xf>
    <xf numFmtId="0" fontId="12" fillId="0" borderId="19" xfId="1" applyFont="1" applyBorder="1" applyAlignment="1">
      <alignment vertical="center" wrapText="1"/>
    </xf>
    <xf numFmtId="0" fontId="6" fillId="2" borderId="19" xfId="1" applyFont="1" applyFill="1" applyBorder="1" applyAlignment="1" applyProtection="1">
      <alignment vertical="center" shrinkToFit="1"/>
      <protection locked="0"/>
    </xf>
    <xf numFmtId="0" fontId="6" fillId="2" borderId="19" xfId="1" applyFont="1" applyFill="1" applyBorder="1" applyAlignment="1" applyProtection="1">
      <alignment horizontal="center" vertical="center"/>
      <protection locked="0"/>
    </xf>
    <xf numFmtId="0" fontId="6" fillId="2" borderId="19" xfId="1" applyFont="1" applyFill="1" applyBorder="1" applyProtection="1">
      <alignment vertical="center"/>
      <protection locked="0"/>
    </xf>
    <xf numFmtId="0" fontId="6" fillId="2" borderId="20" xfId="1" applyFont="1" applyFill="1" applyBorder="1" applyAlignment="1" applyProtection="1">
      <alignment vertical="center" shrinkToFit="1"/>
      <protection locked="0"/>
    </xf>
    <xf numFmtId="0" fontId="6" fillId="3" borderId="15" xfId="1" applyFont="1" applyFill="1" applyBorder="1">
      <alignment vertical="center"/>
    </xf>
    <xf numFmtId="0" fontId="6" fillId="3" borderId="18" xfId="1" applyFont="1" applyFill="1" applyBorder="1">
      <alignment vertical="center"/>
    </xf>
    <xf numFmtId="0" fontId="9" fillId="3" borderId="3" xfId="1" applyFont="1" applyFill="1" applyBorder="1" applyAlignment="1">
      <alignment horizontal="center" vertical="center" wrapText="1"/>
    </xf>
    <xf numFmtId="0" fontId="9" fillId="3" borderId="3" xfId="1" applyFont="1" applyFill="1" applyBorder="1" applyAlignment="1">
      <alignment horizontal="center" vertical="center"/>
    </xf>
    <xf numFmtId="0" fontId="13" fillId="0" borderId="3" xfId="0" applyFont="1" applyBorder="1" applyAlignment="1">
      <alignment horizontal="justify" vertical="center" wrapText="1"/>
    </xf>
    <xf numFmtId="0" fontId="13" fillId="0" borderId="0" xfId="0" applyFont="1" applyAlignment="1">
      <alignment horizontal="justify"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6" fillId="3" borderId="3" xfId="1" applyFont="1" applyFill="1" applyBorder="1">
      <alignment vertical="center"/>
    </xf>
    <xf numFmtId="0" fontId="3" fillId="0" borderId="0" xfId="1" applyFont="1">
      <alignment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4" borderId="0" xfId="0" applyFont="1" applyFill="1">
      <alignment vertical="center"/>
    </xf>
    <xf numFmtId="0" fontId="21" fillId="4" borderId="0" xfId="0" applyFont="1" applyFill="1">
      <alignment vertical="center"/>
    </xf>
    <xf numFmtId="0" fontId="0" fillId="4" borderId="0" xfId="0" applyFill="1">
      <alignment vertical="center"/>
    </xf>
    <xf numFmtId="0" fontId="16" fillId="4" borderId="0" xfId="0" applyFont="1" applyFill="1" applyAlignment="1">
      <alignment horizontal="center" vertical="center"/>
    </xf>
    <xf numFmtId="0" fontId="22" fillId="0" borderId="0" xfId="0" applyFont="1">
      <alignment vertical="center"/>
    </xf>
    <xf numFmtId="0" fontId="20" fillId="0" borderId="0" xfId="0" applyFont="1">
      <alignment vertical="center"/>
    </xf>
    <xf numFmtId="0" fontId="21" fillId="0" borderId="0" xfId="0" applyFont="1">
      <alignment vertical="center"/>
    </xf>
    <xf numFmtId="0" fontId="24" fillId="2" borderId="2" xfId="0" applyFont="1" applyFill="1" applyBorder="1" applyAlignment="1" applyProtection="1">
      <alignment vertical="center" wrapText="1"/>
      <protection locked="0"/>
    </xf>
    <xf numFmtId="0" fontId="23" fillId="0" borderId="0" xfId="0" applyFont="1" applyAlignment="1">
      <alignment horizontal="center" vertical="center" wrapText="1"/>
    </xf>
    <xf numFmtId="0" fontId="23" fillId="0" borderId="0" xfId="0" applyFont="1" applyAlignment="1">
      <alignment horizontal="left" vertical="center" wrapText="1"/>
    </xf>
    <xf numFmtId="0" fontId="24" fillId="2" borderId="29" xfId="0" applyFont="1" applyFill="1" applyBorder="1" applyAlignment="1" applyProtection="1">
      <alignment vertical="center" wrapText="1"/>
      <protection locked="0"/>
    </xf>
    <xf numFmtId="0" fontId="23" fillId="0" borderId="0" xfId="0" applyFont="1">
      <alignment vertical="center"/>
    </xf>
    <xf numFmtId="0" fontId="24" fillId="2" borderId="10" xfId="0" applyFont="1" applyFill="1" applyBorder="1" applyAlignment="1" applyProtection="1">
      <alignment vertical="center" wrapText="1"/>
      <protection locked="0"/>
    </xf>
    <xf numFmtId="0" fontId="23" fillId="0" borderId="0" xfId="0" applyFont="1" applyAlignment="1">
      <alignment horizontal="justify" vertical="center" wrapText="1"/>
    </xf>
    <xf numFmtId="0" fontId="23" fillId="3" borderId="33" xfId="0" applyFont="1" applyFill="1" applyBorder="1" applyAlignment="1">
      <alignment horizontal="right" vertical="center" wrapText="1"/>
    </xf>
    <xf numFmtId="0" fontId="24" fillId="2" borderId="34" xfId="0" applyFont="1" applyFill="1" applyBorder="1" applyAlignment="1" applyProtection="1">
      <alignment horizontal="justify" vertical="center" wrapText="1"/>
      <protection locked="0"/>
    </xf>
    <xf numFmtId="0" fontId="23" fillId="3" borderId="33" xfId="0" applyFont="1" applyFill="1" applyBorder="1" applyAlignment="1">
      <alignment vertical="center" wrapText="1"/>
    </xf>
    <xf numFmtId="0" fontId="2" fillId="2" borderId="36" xfId="0" applyFont="1" applyFill="1" applyBorder="1" applyAlignment="1" applyProtection="1">
      <alignment vertical="center" wrapText="1"/>
      <protection locked="0"/>
    </xf>
    <xf numFmtId="0" fontId="23" fillId="0" borderId="0" xfId="0" applyFont="1" applyAlignment="1">
      <alignment vertical="center" wrapText="1"/>
    </xf>
    <xf numFmtId="0" fontId="23" fillId="3" borderId="37" xfId="0" applyFont="1" applyFill="1" applyBorder="1" applyAlignment="1">
      <alignment horizontal="right" vertical="center" wrapText="1"/>
    </xf>
    <xf numFmtId="0" fontId="24" fillId="2" borderId="38" xfId="0" applyFont="1" applyFill="1" applyBorder="1" applyAlignment="1" applyProtection="1">
      <alignment horizontal="justify" vertical="center" wrapText="1"/>
      <protection locked="0"/>
    </xf>
    <xf numFmtId="0" fontId="23" fillId="3" borderId="39" xfId="0" applyFont="1" applyFill="1" applyBorder="1" applyAlignment="1">
      <alignment vertical="center" wrapText="1"/>
    </xf>
    <xf numFmtId="0" fontId="2" fillId="2" borderId="40" xfId="0" applyFont="1" applyFill="1" applyBorder="1" applyAlignment="1" applyProtection="1">
      <alignment vertical="center" wrapText="1"/>
      <protection locked="0"/>
    </xf>
    <xf numFmtId="0" fontId="23" fillId="0" borderId="0" xfId="0" applyFont="1" applyAlignment="1">
      <alignment horizontal="justify" vertical="center"/>
    </xf>
    <xf numFmtId="0" fontId="3" fillId="2" borderId="36" xfId="0" applyFont="1" applyFill="1" applyBorder="1" applyAlignment="1" applyProtection="1">
      <alignment vertical="center" wrapText="1"/>
      <protection locked="0"/>
    </xf>
    <xf numFmtId="0" fontId="5" fillId="0" borderId="0" xfId="0" applyFont="1" applyAlignment="1">
      <alignment horizontal="center" vertical="center" wrapText="1"/>
    </xf>
    <xf numFmtId="0" fontId="5" fillId="0" borderId="0" xfId="0" applyFont="1" applyAlignment="1">
      <alignment horizontal="justify" vertical="center" wrapText="1"/>
    </xf>
    <xf numFmtId="0" fontId="3" fillId="2" borderId="29" xfId="0" applyFont="1" applyFill="1" applyBorder="1" applyAlignment="1" applyProtection="1">
      <alignment vertical="center" wrapText="1"/>
      <protection locked="0"/>
    </xf>
    <xf numFmtId="38" fontId="24" fillId="2" borderId="10" xfId="2" applyFont="1" applyFill="1" applyBorder="1" applyAlignment="1" applyProtection="1">
      <alignment vertical="center" wrapText="1"/>
      <protection locked="0"/>
    </xf>
    <xf numFmtId="38" fontId="24" fillId="2" borderId="36" xfId="2" applyFont="1" applyFill="1" applyBorder="1" applyAlignment="1" applyProtection="1">
      <alignment vertical="center" wrapText="1"/>
      <protection locked="0"/>
    </xf>
    <xf numFmtId="0" fontId="24" fillId="2" borderId="48" xfId="0" applyFont="1" applyFill="1" applyBorder="1" applyAlignment="1" applyProtection="1">
      <alignment horizontal="justify" vertical="center" wrapText="1"/>
      <protection locked="0"/>
    </xf>
    <xf numFmtId="49" fontId="24" fillId="2" borderId="48" xfId="0" applyNumberFormat="1" applyFont="1" applyFill="1" applyBorder="1" applyAlignment="1" applyProtection="1">
      <alignment horizontal="left" vertical="center" wrapText="1"/>
      <protection locked="0"/>
    </xf>
    <xf numFmtId="0" fontId="2" fillId="2" borderId="54" xfId="0" applyFont="1" applyFill="1" applyBorder="1" applyAlignment="1">
      <alignment vertical="center" wrapText="1"/>
    </xf>
    <xf numFmtId="0" fontId="19" fillId="0" borderId="0" xfId="0" applyFont="1" applyAlignment="1">
      <alignment horizontal="center" vertical="center" wrapText="1"/>
    </xf>
    <xf numFmtId="0" fontId="17" fillId="0" borderId="0" xfId="0" applyFont="1" applyAlignment="1">
      <alignment horizontal="center" vertical="center"/>
    </xf>
    <xf numFmtId="0" fontId="16" fillId="0" borderId="0" xfId="0" applyFont="1" applyAlignment="1">
      <alignment horizontal="right" vertical="center"/>
    </xf>
    <xf numFmtId="0" fontId="23" fillId="3" borderId="55" xfId="0" applyFont="1" applyFill="1" applyBorder="1" applyAlignment="1">
      <alignment horizontal="justify" vertical="center" wrapText="1"/>
    </xf>
    <xf numFmtId="0" fontId="27" fillId="0" borderId="0" xfId="0" applyFont="1">
      <alignment vertical="center"/>
    </xf>
    <xf numFmtId="0" fontId="28" fillId="3" borderId="56" xfId="0" applyFont="1" applyFill="1" applyBorder="1" applyAlignment="1">
      <alignment horizontal="justify" vertical="center" wrapText="1"/>
    </xf>
    <xf numFmtId="0" fontId="24" fillId="2" borderId="57" xfId="0" applyFont="1" applyFill="1" applyBorder="1" applyAlignment="1">
      <alignment horizontal="left" vertical="top" wrapText="1"/>
    </xf>
    <xf numFmtId="0" fontId="2" fillId="0" borderId="0" xfId="0" applyFont="1" applyAlignment="1">
      <alignment horizontal="left" vertical="center"/>
    </xf>
    <xf numFmtId="0" fontId="2" fillId="0" borderId="0" xfId="0" applyFont="1" applyAlignment="1">
      <alignment vertical="center" wrapText="1"/>
    </xf>
    <xf numFmtId="0" fontId="23" fillId="3" borderId="58" xfId="0" applyFont="1" applyFill="1" applyBorder="1" applyAlignment="1">
      <alignment horizontal="justify" vertical="center" wrapText="1"/>
    </xf>
    <xf numFmtId="0" fontId="24" fillId="2" borderId="59" xfId="0" applyFont="1" applyFill="1" applyBorder="1" applyAlignment="1">
      <alignment horizontal="left" vertical="center" wrapText="1"/>
    </xf>
    <xf numFmtId="0" fontId="29" fillId="0" borderId="0" xfId="0" applyFont="1" applyAlignment="1" applyProtection="1">
      <alignment horizontal="justify" vertical="center"/>
      <protection locked="0"/>
    </xf>
    <xf numFmtId="0" fontId="24" fillId="0" borderId="0" xfId="0" applyFont="1" applyAlignment="1">
      <alignment horizontal="justify" vertical="center" wrapText="1"/>
    </xf>
    <xf numFmtId="0" fontId="29" fillId="0" borderId="0" xfId="0" applyFont="1" applyAlignment="1">
      <alignment horizontal="justify" vertical="center"/>
    </xf>
    <xf numFmtId="0" fontId="17" fillId="4" borderId="0" xfId="0" applyFont="1" applyFill="1">
      <alignment vertical="center"/>
    </xf>
    <xf numFmtId="0" fontId="23" fillId="4" borderId="0" xfId="0" applyFont="1" applyFill="1" applyAlignment="1">
      <alignment horizontal="justify" vertical="center" wrapText="1"/>
    </xf>
    <xf numFmtId="0" fontId="16" fillId="4" borderId="0" xfId="0" applyFont="1" applyFill="1" applyAlignment="1">
      <alignment horizontal="right" vertical="center"/>
    </xf>
    <xf numFmtId="0" fontId="16" fillId="0" borderId="0" xfId="0" applyFont="1" applyAlignment="1">
      <alignment horizontal="left" vertical="center" wrapText="1"/>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63"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16" fillId="4" borderId="0" xfId="0" applyFont="1" applyFill="1">
      <alignment vertical="center"/>
    </xf>
    <xf numFmtId="0" fontId="24" fillId="0" borderId="0" xfId="0" applyFont="1" applyAlignment="1">
      <alignment vertical="center" wrapText="1"/>
    </xf>
    <xf numFmtId="0" fontId="16" fillId="3" borderId="15" xfId="0" applyFont="1" applyFill="1" applyBorder="1">
      <alignment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9" fillId="0" borderId="0" xfId="0" applyFont="1">
      <alignment vertical="center"/>
    </xf>
    <xf numFmtId="0" fontId="23" fillId="0" borderId="0" xfId="0" applyFont="1" applyAlignment="1">
      <alignment horizontal="left" vertical="center"/>
    </xf>
    <xf numFmtId="38" fontId="24" fillId="2" borderId="22" xfId="2" applyFont="1" applyFill="1" applyBorder="1" applyAlignment="1" applyProtection="1">
      <alignment vertical="center" wrapText="1"/>
      <protection locked="0"/>
    </xf>
    <xf numFmtId="0" fontId="31" fillId="3" borderId="69" xfId="0" applyFont="1" applyFill="1" applyBorder="1" applyAlignment="1">
      <alignment horizontal="center" vertical="center"/>
    </xf>
    <xf numFmtId="0" fontId="5" fillId="3" borderId="65" xfId="0" applyFont="1" applyFill="1" applyBorder="1" applyAlignment="1">
      <alignment horizontal="center" vertical="center"/>
    </xf>
    <xf numFmtId="0" fontId="5" fillId="3" borderId="70" xfId="0" applyFont="1" applyFill="1" applyBorder="1" applyAlignment="1">
      <alignment horizontal="center" vertical="center"/>
    </xf>
    <xf numFmtId="0" fontId="23" fillId="3" borderId="62" xfId="0" applyFont="1" applyFill="1" applyBorder="1" applyAlignment="1">
      <alignment horizontal="center" vertical="center" wrapText="1"/>
    </xf>
    <xf numFmtId="0" fontId="2" fillId="0" borderId="0" xfId="0" applyFont="1" applyAlignment="1">
      <alignment horizontal="left" vertical="top" wrapText="1"/>
    </xf>
    <xf numFmtId="0" fontId="26" fillId="0" borderId="0" xfId="0" applyFont="1" applyAlignment="1">
      <alignment horizontal="left" vertical="center" wrapText="1"/>
    </xf>
    <xf numFmtId="0" fontId="2" fillId="0" borderId="0" xfId="0" applyFont="1" applyAlignment="1">
      <alignment vertical="top" wrapText="1"/>
    </xf>
    <xf numFmtId="38" fontId="24" fillId="0" borderId="17" xfId="2" applyFont="1" applyBorder="1" applyAlignment="1">
      <alignment horizontal="right" vertical="center" wrapText="1"/>
    </xf>
    <xf numFmtId="38" fontId="24" fillId="0" borderId="20" xfId="2" applyFont="1" applyBorder="1" applyAlignment="1">
      <alignment horizontal="right" vertical="center" wrapText="1"/>
    </xf>
    <xf numFmtId="0" fontId="2" fillId="0" borderId="21" xfId="0" applyFont="1" applyBorder="1" applyAlignment="1">
      <alignment horizontal="center" vertical="center"/>
    </xf>
    <xf numFmtId="0" fontId="24" fillId="2" borderId="30" xfId="0" applyFont="1" applyFill="1" applyBorder="1" applyAlignment="1">
      <alignment horizontal="justify" vertical="center" wrapText="1"/>
    </xf>
    <xf numFmtId="0" fontId="24" fillId="2" borderId="3" xfId="0" applyFont="1" applyFill="1" applyBorder="1" applyAlignment="1">
      <alignment horizontal="justify" vertical="center" wrapText="1"/>
    </xf>
    <xf numFmtId="178" fontId="24" fillId="2" borderId="3" xfId="0" applyNumberFormat="1" applyFont="1" applyFill="1" applyBorder="1" applyAlignment="1">
      <alignment horizontal="right" vertical="center" wrapText="1"/>
    </xf>
    <xf numFmtId="0" fontId="24" fillId="2" borderId="64" xfId="0" applyFont="1" applyFill="1" applyBorder="1" applyAlignment="1">
      <alignment horizontal="right" vertical="center" wrapText="1"/>
    </xf>
    <xf numFmtId="38" fontId="24" fillId="0" borderId="22" xfId="2" applyFont="1" applyFill="1" applyBorder="1" applyAlignment="1">
      <alignment horizontal="right" vertical="center" wrapText="1"/>
    </xf>
    <xf numFmtId="0" fontId="2" fillId="0" borderId="18" xfId="0" applyFont="1" applyBorder="1" applyAlignment="1">
      <alignment horizontal="center" vertical="center"/>
    </xf>
    <xf numFmtId="38" fontId="24" fillId="0" borderId="20" xfId="2" applyFont="1" applyFill="1" applyBorder="1" applyAlignment="1">
      <alignment horizontal="right" vertical="center" wrapText="1"/>
    </xf>
    <xf numFmtId="0" fontId="32" fillId="0" borderId="0" xfId="0" applyFont="1" applyAlignment="1">
      <alignment horizontal="left" vertical="center"/>
    </xf>
    <xf numFmtId="0" fontId="24" fillId="0" borderId="21" xfId="0" applyFont="1" applyBorder="1" applyAlignment="1">
      <alignment horizontal="justify" vertical="center" wrapText="1"/>
    </xf>
    <xf numFmtId="177" fontId="24" fillId="2" borderId="3" xfId="0" applyNumberFormat="1" applyFont="1" applyFill="1" applyBorder="1" applyAlignment="1">
      <alignment horizontal="right" vertical="center" wrapText="1"/>
    </xf>
    <xf numFmtId="0" fontId="3" fillId="0" borderId="21" xfId="0" applyFont="1" applyBorder="1" applyAlignment="1">
      <alignment horizontal="justify" vertical="center" wrapText="1"/>
    </xf>
    <xf numFmtId="177" fontId="24" fillId="0" borderId="3" xfId="0" applyNumberFormat="1" applyFont="1" applyBorder="1" applyAlignment="1">
      <alignment horizontal="right" vertical="center" wrapText="1"/>
    </xf>
    <xf numFmtId="0" fontId="24" fillId="0" borderId="18" xfId="0" applyFont="1" applyBorder="1" applyAlignment="1">
      <alignment horizontal="center" vertical="center" wrapText="1"/>
    </xf>
    <xf numFmtId="0" fontId="24" fillId="0" borderId="18" xfId="0" applyFont="1" applyBorder="1" applyAlignment="1">
      <alignment horizontal="justify" vertical="center" wrapText="1"/>
    </xf>
    <xf numFmtId="0" fontId="2" fillId="0" borderId="21" xfId="0" applyFont="1" applyBorder="1">
      <alignment vertical="center"/>
    </xf>
    <xf numFmtId="0" fontId="2" fillId="0" borderId="18" xfId="0" applyFont="1" applyBorder="1">
      <alignment vertical="center"/>
    </xf>
    <xf numFmtId="176" fontId="32" fillId="2" borderId="3" xfId="0" applyNumberFormat="1" applyFont="1" applyFill="1" applyBorder="1">
      <alignment vertical="center"/>
    </xf>
    <xf numFmtId="176" fontId="32" fillId="2" borderId="22" xfId="0" applyNumberFormat="1" applyFont="1" applyFill="1" applyBorder="1">
      <alignment vertical="center"/>
    </xf>
    <xf numFmtId="176" fontId="32" fillId="0" borderId="3" xfId="0" applyNumberFormat="1" applyFont="1" applyBorder="1">
      <alignment vertical="center"/>
    </xf>
    <xf numFmtId="10" fontId="32" fillId="0" borderId="68" xfId="0" applyNumberFormat="1" applyFont="1" applyBorder="1">
      <alignment vertical="center"/>
    </xf>
    <xf numFmtId="10" fontId="32" fillId="0" borderId="19" xfId="0" applyNumberFormat="1" applyFont="1" applyBorder="1">
      <alignment vertical="center"/>
    </xf>
    <xf numFmtId="176" fontId="32" fillId="0" borderId="22" xfId="0" applyNumberFormat="1" applyFont="1" applyBorder="1">
      <alignment vertical="center"/>
    </xf>
    <xf numFmtId="176" fontId="32" fillId="0" borderId="68" xfId="0" applyNumberFormat="1" applyFont="1" applyBorder="1">
      <alignment vertical="center"/>
    </xf>
    <xf numFmtId="177" fontId="24" fillId="0" borderId="66" xfId="0" applyNumberFormat="1" applyFont="1" applyBorder="1" applyAlignment="1">
      <alignment horizontal="justify" vertical="center" wrapText="1"/>
    </xf>
    <xf numFmtId="177" fontId="24" fillId="2" borderId="22" xfId="0" applyNumberFormat="1" applyFont="1" applyFill="1" applyBorder="1" applyAlignment="1">
      <alignment horizontal="justify" vertical="center" wrapText="1"/>
    </xf>
    <xf numFmtId="177" fontId="24" fillId="0" borderId="19" xfId="2" applyNumberFormat="1" applyFont="1" applyBorder="1" applyAlignment="1">
      <alignment horizontal="right" vertical="center" wrapText="1"/>
    </xf>
    <xf numFmtId="177" fontId="24" fillId="0" borderId="67" xfId="0" applyNumberFormat="1" applyFont="1" applyBorder="1" applyAlignment="1">
      <alignment horizontal="justify" vertical="center" wrapText="1"/>
    </xf>
    <xf numFmtId="177" fontId="24" fillId="2" borderId="3" xfId="2" applyNumberFormat="1" applyFont="1" applyFill="1" applyBorder="1" applyAlignment="1">
      <alignment horizontal="right" vertical="center" wrapText="1"/>
    </xf>
    <xf numFmtId="177" fontId="24" fillId="2" borderId="19" xfId="2" applyNumberFormat="1" applyFont="1" applyFill="1" applyBorder="1" applyAlignment="1">
      <alignment horizontal="right" vertical="center" wrapText="1"/>
    </xf>
    <xf numFmtId="177" fontId="24" fillId="2" borderId="20" xfId="0" applyNumberFormat="1" applyFont="1" applyFill="1" applyBorder="1" applyAlignment="1">
      <alignment horizontal="justify" vertical="center" wrapText="1"/>
    </xf>
    <xf numFmtId="0" fontId="14" fillId="3" borderId="15" xfId="0" applyFont="1" applyFill="1" applyBorder="1" applyAlignment="1">
      <alignment horizontal="center" vertical="center" wrapText="1"/>
    </xf>
    <xf numFmtId="0" fontId="32" fillId="0" borderId="0" xfId="0" applyFont="1">
      <alignment vertical="center"/>
    </xf>
    <xf numFmtId="0" fontId="25" fillId="0" borderId="0" xfId="0" applyFont="1" applyAlignment="1">
      <alignment vertical="center" wrapText="1"/>
    </xf>
    <xf numFmtId="0" fontId="30" fillId="0" borderId="0" xfId="0" applyFont="1" applyAlignment="1">
      <alignment horizontal="center" vertical="center"/>
    </xf>
    <xf numFmtId="0" fontId="2" fillId="0" borderId="0" xfId="0" applyFont="1" applyAlignment="1">
      <alignment horizontal="left" vertical="top" wrapText="1"/>
    </xf>
    <xf numFmtId="49" fontId="2" fillId="2" borderId="6"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0" fontId="2" fillId="2" borderId="8"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3" fillId="3" borderId="31"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30" xfId="0" applyFont="1" applyFill="1" applyBorder="1" applyAlignment="1">
      <alignment horizontal="center" vertical="center" wrapText="1"/>
    </xf>
    <xf numFmtId="0" fontId="18" fillId="0" borderId="0" xfId="0" applyFont="1" applyAlignment="1">
      <alignment horizontal="center" vertical="center"/>
    </xf>
    <xf numFmtId="0" fontId="23" fillId="3" borderId="23"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3" fillId="0" borderId="0" xfId="0" applyFont="1" applyAlignment="1">
      <alignment horizontal="left" vertical="center" wrapText="1"/>
    </xf>
    <xf numFmtId="0" fontId="23" fillId="3" borderId="41" xfId="0" applyFont="1" applyFill="1" applyBorder="1" applyAlignment="1">
      <alignment horizontal="center" vertical="center" wrapText="1"/>
    </xf>
    <xf numFmtId="0" fontId="23" fillId="3" borderId="42" xfId="0" applyFont="1" applyFill="1" applyBorder="1" applyAlignment="1">
      <alignment horizontal="center" vertical="center" wrapText="1"/>
    </xf>
    <xf numFmtId="0" fontId="23" fillId="3" borderId="43" xfId="0" applyFont="1" applyFill="1" applyBorder="1" applyAlignment="1">
      <alignment horizontal="center" vertical="center" wrapText="1"/>
    </xf>
    <xf numFmtId="0" fontId="16" fillId="3" borderId="51" xfId="0" applyFont="1" applyFill="1" applyBorder="1" applyAlignment="1">
      <alignment horizontal="left" vertical="center" wrapText="1"/>
    </xf>
    <xf numFmtId="0" fontId="16" fillId="3" borderId="52" xfId="0" applyFont="1" applyFill="1" applyBorder="1" applyAlignment="1">
      <alignment horizontal="left" vertical="center" wrapText="1"/>
    </xf>
    <xf numFmtId="0" fontId="16" fillId="3" borderId="53" xfId="0" applyFont="1" applyFill="1" applyBorder="1" applyAlignment="1">
      <alignment horizontal="left" vertical="center" wrapText="1"/>
    </xf>
    <xf numFmtId="0" fontId="23" fillId="3" borderId="45" xfId="0" applyFont="1" applyFill="1" applyBorder="1" applyAlignment="1">
      <alignment horizontal="justify" vertical="center" wrapText="1"/>
    </xf>
    <xf numFmtId="0" fontId="23" fillId="3" borderId="47" xfId="0" applyFont="1" applyFill="1" applyBorder="1" applyAlignment="1">
      <alignment horizontal="justify" vertical="center" wrapText="1"/>
    </xf>
    <xf numFmtId="0" fontId="23" fillId="3" borderId="38" xfId="0" applyFont="1" applyFill="1" applyBorder="1" applyAlignment="1">
      <alignment horizontal="center" vertical="center" wrapText="1"/>
    </xf>
    <xf numFmtId="0" fontId="23" fillId="3" borderId="46" xfId="0" applyFont="1" applyFill="1" applyBorder="1" applyAlignment="1">
      <alignment horizontal="center" vertical="center" wrapText="1"/>
    </xf>
    <xf numFmtId="0" fontId="23" fillId="3" borderId="48"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3" fillId="3" borderId="50" xfId="0" applyFont="1" applyFill="1" applyBorder="1" applyAlignment="1">
      <alignment horizontal="center" vertical="center" wrapText="1"/>
    </xf>
    <xf numFmtId="0" fontId="23" fillId="3" borderId="44"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33" xfId="0" applyFont="1" applyFill="1" applyBorder="1" applyAlignment="1">
      <alignment horizontal="center" vertical="center" wrapText="1"/>
    </xf>
    <xf numFmtId="0" fontId="26" fillId="0" borderId="0" xfId="0" applyFont="1" applyAlignment="1">
      <alignment horizontal="left" vertical="center" wrapText="1"/>
    </xf>
    <xf numFmtId="0" fontId="25" fillId="0" borderId="0" xfId="0" applyFont="1" applyAlignment="1">
      <alignment horizontal="left" vertical="center" wrapText="1"/>
    </xf>
    <xf numFmtId="0" fontId="32" fillId="0" borderId="0" xfId="0" applyFont="1" applyAlignment="1">
      <alignment horizontal="left" vertical="center"/>
    </xf>
    <xf numFmtId="0" fontId="23" fillId="3" borderId="60" xfId="0" applyFont="1" applyFill="1" applyBorder="1" applyAlignment="1">
      <alignment horizontal="left" vertical="center" wrapText="1"/>
    </xf>
    <xf numFmtId="0" fontId="23" fillId="3" borderId="61" xfId="0" applyFont="1" applyFill="1" applyBorder="1" applyAlignment="1">
      <alignment horizontal="left" vertical="center" wrapText="1"/>
    </xf>
    <xf numFmtId="0" fontId="23" fillId="3" borderId="62" xfId="0" applyFont="1" applyFill="1" applyBorder="1" applyAlignment="1">
      <alignment horizontal="left" vertical="center" wrapText="1"/>
    </xf>
    <xf numFmtId="0" fontId="23" fillId="3" borderId="51" xfId="0" applyFont="1" applyFill="1" applyBorder="1" applyAlignment="1">
      <alignment horizontal="left" vertical="center" wrapText="1"/>
    </xf>
    <xf numFmtId="0" fontId="23" fillId="3" borderId="52" xfId="0" applyFont="1" applyFill="1" applyBorder="1" applyAlignment="1">
      <alignment horizontal="left" vertical="center" wrapText="1"/>
    </xf>
    <xf numFmtId="0" fontId="23" fillId="3" borderId="53" xfId="0" applyFont="1" applyFill="1" applyBorder="1" applyAlignment="1">
      <alignment horizontal="left" vertical="center" wrapText="1"/>
    </xf>
    <xf numFmtId="0" fontId="34" fillId="0" borderId="0" xfId="0" applyFont="1" applyAlignment="1">
      <alignment horizontal="left" vertical="center" wrapText="1"/>
    </xf>
    <xf numFmtId="0" fontId="23" fillId="0" borderId="0" xfId="0" applyFont="1" applyAlignment="1">
      <alignment horizontal="center" vertical="center" wrapText="1"/>
    </xf>
    <xf numFmtId="0" fontId="16" fillId="0" borderId="0" xfId="0" applyFont="1" applyAlignment="1">
      <alignment horizontal="left" vertical="center"/>
    </xf>
    <xf numFmtId="0" fontId="33" fillId="0" borderId="0" xfId="0" applyFont="1" applyAlignment="1">
      <alignment horizontal="left" vertical="center" wrapText="1"/>
    </xf>
    <xf numFmtId="0" fontId="5" fillId="0" borderId="0" xfId="0" applyFont="1" applyAlignment="1">
      <alignment horizontal="left" vertical="center"/>
    </xf>
    <xf numFmtId="0" fontId="36" fillId="0" borderId="4" xfId="0" applyFont="1" applyBorder="1" applyAlignment="1">
      <alignment horizontal="left" vertical="center" wrapText="1"/>
    </xf>
    <xf numFmtId="0" fontId="32" fillId="0" borderId="0" xfId="0" applyFont="1" applyAlignment="1">
      <alignment horizontal="left" vertical="center" wrapText="1"/>
    </xf>
    <xf numFmtId="0" fontId="36" fillId="0" borderId="0" xfId="0" applyFont="1" applyAlignment="1">
      <alignment horizontal="left" vertical="center" wrapText="1"/>
    </xf>
    <xf numFmtId="0" fontId="8" fillId="3" borderId="15" xfId="1" applyFont="1" applyFill="1" applyBorder="1" applyAlignment="1">
      <alignment horizontal="center" vertical="center"/>
    </xf>
    <xf numFmtId="0" fontId="8" fillId="3" borderId="21" xfId="1" applyFont="1" applyFill="1" applyBorder="1" applyAlignment="1">
      <alignment horizontal="center" vertical="center"/>
    </xf>
    <xf numFmtId="0" fontId="11" fillId="4" borderId="0" xfId="1" applyFont="1" applyFill="1" applyAlignment="1">
      <alignment horizontal="center" vertical="center"/>
    </xf>
    <xf numFmtId="0" fontId="9" fillId="3" borderId="3" xfId="1" applyFont="1" applyFill="1" applyBorder="1" applyAlignment="1">
      <alignment horizontal="center" vertical="center"/>
    </xf>
    <xf numFmtId="0" fontId="9" fillId="3" borderId="3" xfId="1" applyFont="1" applyFill="1" applyBorder="1" applyAlignment="1">
      <alignment horizontal="center" vertical="center" wrapText="1"/>
    </xf>
    <xf numFmtId="0" fontId="9" fillId="3" borderId="22" xfId="1" applyFont="1" applyFill="1" applyBorder="1" applyAlignment="1">
      <alignment horizontal="center" vertical="center"/>
    </xf>
    <xf numFmtId="0" fontId="6" fillId="2" borderId="16" xfId="1" applyFont="1" applyFill="1" applyBorder="1" applyAlignment="1" applyProtection="1">
      <alignment horizontal="left" vertical="center"/>
      <protection locked="0"/>
    </xf>
    <xf numFmtId="0" fontId="6" fillId="2" borderId="17" xfId="1" applyFont="1" applyFill="1" applyBorder="1" applyAlignment="1" applyProtection="1">
      <alignment horizontal="left" vertical="center"/>
      <protection locked="0"/>
    </xf>
    <xf numFmtId="0" fontId="6" fillId="2" borderId="19" xfId="1" applyFont="1" applyFill="1" applyBorder="1" applyAlignment="1" applyProtection="1">
      <alignment horizontal="left" vertical="center"/>
      <protection locked="0"/>
    </xf>
    <xf numFmtId="0" fontId="6" fillId="2" borderId="20" xfId="1" applyFont="1" applyFill="1" applyBorder="1" applyAlignment="1" applyProtection="1">
      <alignment horizontal="left" vertical="center"/>
      <protection locked="0"/>
    </xf>
    <xf numFmtId="0" fontId="6" fillId="3" borderId="16" xfId="1" applyFont="1" applyFill="1" applyBorder="1" applyAlignment="1">
      <alignment horizontal="center" vertical="center"/>
    </xf>
    <xf numFmtId="0" fontId="6" fillId="3" borderId="17" xfId="1" applyFont="1" applyFill="1" applyBorder="1" applyAlignment="1">
      <alignment horizontal="center" vertical="center"/>
    </xf>
    <xf numFmtId="0" fontId="9" fillId="3" borderId="16" xfId="1" applyFont="1" applyFill="1" applyBorder="1" applyAlignment="1">
      <alignment horizontal="center" vertical="center" wrapText="1"/>
    </xf>
    <xf numFmtId="0" fontId="6" fillId="0" borderId="3" xfId="1" applyFont="1" applyBorder="1" applyAlignment="1">
      <alignment horizontal="left" vertical="center"/>
    </xf>
    <xf numFmtId="0" fontId="11" fillId="0" borderId="0" xfId="1" applyFont="1" applyAlignment="1">
      <alignment horizontal="center" vertical="center"/>
    </xf>
    <xf numFmtId="0" fontId="8" fillId="3" borderId="3" xfId="1" applyFont="1" applyFill="1" applyBorder="1">
      <alignment vertical="center"/>
    </xf>
  </cellXfs>
  <cellStyles count="3">
    <cellStyle name="桁区切り" xfId="2" builtinId="6"/>
    <cellStyle name="標準" xfId="0" builtinId="0"/>
    <cellStyle name="標準 2" xfId="1" xr:uid="{20499A63-ECB7-4A33-A37B-C6B715DAEC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9</xdr:col>
      <xdr:colOff>219075</xdr:colOff>
      <xdr:row>0</xdr:row>
      <xdr:rowOff>57150</xdr:rowOff>
    </xdr:from>
    <xdr:ext cx="3877985" cy="359073"/>
    <xdr:sp macro="" textlink="">
      <xdr:nvSpPr>
        <xdr:cNvPr id="3" name="テキスト ボックス 2">
          <a:extLst>
            <a:ext uri="{FF2B5EF4-FFF2-40B4-BE49-F238E27FC236}">
              <a16:creationId xmlns:a16="http://schemas.microsoft.com/office/drawing/2014/main" id="{C8BCBC96-CB8F-0B12-3D55-8C45576232A6}"/>
            </a:ext>
          </a:extLst>
        </xdr:cNvPr>
        <xdr:cNvSpPr txBox="1"/>
      </xdr:nvSpPr>
      <xdr:spPr>
        <a:xfrm>
          <a:off x="6296025" y="57150"/>
          <a:ext cx="3877985"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ＭＳ ゴシック" panose="020B0609070205080204" pitchFamily="49" charset="-128"/>
              <a:ea typeface="ＭＳ ゴシック" panose="020B0609070205080204" pitchFamily="49" charset="-128"/>
            </a:rPr>
            <a:t>セル・行・列の改変はしないでください</a:t>
          </a:r>
        </a:p>
      </xdr:txBody>
    </xdr:sp>
    <xdr:clientData/>
  </xdr:oneCellAnchor>
  <xdr:oneCellAnchor>
    <xdr:from>
      <xdr:col>1</xdr:col>
      <xdr:colOff>99392</xdr:colOff>
      <xdr:row>1</xdr:row>
      <xdr:rowOff>74544</xdr:rowOff>
    </xdr:from>
    <xdr:ext cx="3826565" cy="459100"/>
    <xdr:sp macro="" textlink="">
      <xdr:nvSpPr>
        <xdr:cNvPr id="2" name="テキスト ボックス 1">
          <a:extLst>
            <a:ext uri="{FF2B5EF4-FFF2-40B4-BE49-F238E27FC236}">
              <a16:creationId xmlns:a16="http://schemas.microsoft.com/office/drawing/2014/main" id="{745870D2-6923-4D6E-A2F4-B66C2BC21AC3}"/>
            </a:ext>
          </a:extLst>
        </xdr:cNvPr>
        <xdr:cNvSpPr txBox="1"/>
      </xdr:nvSpPr>
      <xdr:spPr>
        <a:xfrm>
          <a:off x="182218" y="281609"/>
          <a:ext cx="3826565" cy="4591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ＭＳ Ｐ明朝" panose="02020600040205080304" pitchFamily="18" charset="-128"/>
              <a:ea typeface="ＭＳ Ｐ明朝" panose="02020600040205080304" pitchFamily="18" charset="-128"/>
            </a:rPr>
            <a:t>本内容（</a:t>
          </a:r>
          <a:r>
            <a:rPr kumimoji="1" lang="en-US" altLang="ja-JP" sz="1100">
              <a:solidFill>
                <a:srgbClr val="FF0000"/>
              </a:solidFill>
              <a:latin typeface="ＭＳ Ｐ明朝" panose="02020600040205080304" pitchFamily="18" charset="-128"/>
              <a:ea typeface="ＭＳ Ｐ明朝" panose="02020600040205080304" pitchFamily="18" charset="-128"/>
            </a:rPr>
            <a:t>【</a:t>
          </a:r>
          <a:r>
            <a:rPr kumimoji="1" lang="ja-JP" altLang="en-US" sz="1100">
              <a:solidFill>
                <a:srgbClr val="FF0000"/>
              </a:solidFill>
              <a:latin typeface="ＭＳ Ｐ明朝" panose="02020600040205080304" pitchFamily="18" charset="-128"/>
              <a:ea typeface="ＭＳ Ｐ明朝" panose="02020600040205080304" pitchFamily="18" charset="-128"/>
            </a:rPr>
            <a:t>交付申請書</a:t>
          </a:r>
          <a:r>
            <a:rPr kumimoji="1" lang="en-US" altLang="ja-JP" sz="1100">
              <a:solidFill>
                <a:srgbClr val="FF0000"/>
              </a:solidFill>
              <a:latin typeface="ＭＳ Ｐ明朝" panose="02020600040205080304" pitchFamily="18" charset="-128"/>
              <a:ea typeface="ＭＳ Ｐ明朝" panose="02020600040205080304" pitchFamily="18" charset="-128"/>
            </a:rPr>
            <a:t>】</a:t>
          </a:r>
          <a:r>
            <a:rPr kumimoji="1" lang="ja-JP" altLang="en-US" sz="1100">
              <a:solidFill>
                <a:srgbClr val="FF0000"/>
              </a:solidFill>
              <a:latin typeface="ＭＳ Ｐ明朝" panose="02020600040205080304" pitchFamily="18" charset="-128"/>
              <a:ea typeface="ＭＳ Ｐ明朝" panose="02020600040205080304" pitchFamily="18" charset="-128"/>
            </a:rPr>
            <a:t>）は当該エクセルではなく</a:t>
          </a:r>
          <a:r>
            <a:rPr kumimoji="1" lang="ja-JP" altLang="en-US" sz="1100">
              <a:solidFill>
                <a:srgbClr val="FF0000"/>
              </a:solidFill>
              <a:effectLst/>
              <a:latin typeface="ＭＳ Ｐ明朝" panose="02020600040205080304" pitchFamily="18" charset="-128"/>
              <a:ea typeface="ＭＳ Ｐ明朝" panose="02020600040205080304" pitchFamily="18" charset="-128"/>
              <a:cs typeface="+mn-cs"/>
            </a:rPr>
            <a:t>、</a:t>
          </a:r>
          <a:r>
            <a:rPr kumimoji="1" lang="ja-JP" altLang="ja-JP" sz="1100">
              <a:solidFill>
                <a:srgbClr val="FF0000"/>
              </a:solidFill>
              <a:effectLst/>
              <a:latin typeface="ＭＳ Ｐ明朝" panose="02020600040205080304" pitchFamily="18" charset="-128"/>
              <a:ea typeface="ＭＳ Ｐ明朝" panose="02020600040205080304" pitchFamily="18" charset="-128"/>
              <a:cs typeface="+mn-cs"/>
            </a:rPr>
            <a:t>「申請フォーム」内で入力</a:t>
          </a:r>
          <a:r>
            <a:rPr kumimoji="1" lang="ja-JP" altLang="en-US" sz="1100">
              <a:solidFill>
                <a:srgbClr val="FF0000"/>
              </a:solidFill>
              <a:effectLst/>
              <a:latin typeface="ＭＳ Ｐ明朝" panose="02020600040205080304" pitchFamily="18" charset="-128"/>
              <a:ea typeface="ＭＳ Ｐ明朝" panose="02020600040205080304" pitchFamily="18" charset="-128"/>
              <a:cs typeface="+mn-cs"/>
            </a:rPr>
            <a:t>していただきます。</a:t>
          </a:r>
          <a:endParaRPr kumimoji="1" lang="ja-JP" altLang="en-US" sz="1100">
            <a:solidFill>
              <a:srgbClr val="FF0000"/>
            </a:solidFill>
            <a:latin typeface="ＭＳ Ｐ明朝" panose="02020600040205080304" pitchFamily="18" charset="-128"/>
            <a:ea typeface="ＭＳ Ｐ明朝" panose="02020600040205080304" pitchFamily="18" charset="-128"/>
          </a:endParaRPr>
        </a:p>
      </xdr:txBody>
    </xdr:sp>
    <xdr:clientData/>
  </xdr:oneCellAnchor>
  <xdr:twoCellAnchor>
    <xdr:from>
      <xdr:col>1</xdr:col>
      <xdr:colOff>41413</xdr:colOff>
      <xdr:row>22</xdr:row>
      <xdr:rowOff>952499</xdr:rowOff>
    </xdr:from>
    <xdr:to>
      <xdr:col>8</xdr:col>
      <xdr:colOff>1151283</xdr:colOff>
      <xdr:row>29</xdr:row>
      <xdr:rowOff>24847</xdr:rowOff>
    </xdr:to>
    <xdr:sp macro="" textlink="">
      <xdr:nvSpPr>
        <xdr:cNvPr id="4" name="四角形: 角を丸くする 3">
          <a:extLst>
            <a:ext uri="{FF2B5EF4-FFF2-40B4-BE49-F238E27FC236}">
              <a16:creationId xmlns:a16="http://schemas.microsoft.com/office/drawing/2014/main" id="{E5105858-2925-2061-F29B-F5ED15F99DCC}"/>
            </a:ext>
          </a:extLst>
        </xdr:cNvPr>
        <xdr:cNvSpPr/>
      </xdr:nvSpPr>
      <xdr:spPr>
        <a:xfrm>
          <a:off x="124239" y="8307456"/>
          <a:ext cx="5806109" cy="1126434"/>
        </a:xfrm>
        <a:prstGeom prst="roundRect">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ＭＳ Ｐ明朝" panose="02020600040205080304" pitchFamily="18" charset="-128"/>
              <a:ea typeface="ＭＳ Ｐ明朝" panose="02020600040205080304" pitchFamily="18" charset="-128"/>
            </a:rPr>
            <a:t>【</a:t>
          </a:r>
          <a:r>
            <a:rPr kumimoji="1" lang="ja-JP" altLang="en-US" sz="1100">
              <a:solidFill>
                <a:srgbClr val="FF0000"/>
              </a:solidFill>
              <a:latin typeface="ＭＳ Ｐ明朝" panose="02020600040205080304" pitchFamily="18" charset="-128"/>
              <a:ea typeface="ＭＳ Ｐ明朝" panose="02020600040205080304" pitchFamily="18" charset="-128"/>
            </a:rPr>
            <a:t>第三者への情報提供・第三者からの情報取得の例</a:t>
          </a:r>
          <a:r>
            <a:rPr kumimoji="1" lang="en-US" altLang="ja-JP" sz="1100">
              <a:solidFill>
                <a:srgbClr val="FF0000"/>
              </a:solidFill>
              <a:latin typeface="ＭＳ Ｐ明朝" panose="02020600040205080304" pitchFamily="18" charset="-128"/>
              <a:ea typeface="ＭＳ Ｐ明朝" panose="02020600040205080304" pitchFamily="18" charset="-128"/>
            </a:rPr>
            <a:t>】</a:t>
          </a:r>
        </a:p>
        <a:p>
          <a:pPr algn="l"/>
          <a:r>
            <a:rPr kumimoji="1" lang="ja-JP" altLang="en-US" sz="1100">
              <a:solidFill>
                <a:srgbClr val="FF0000"/>
              </a:solidFill>
              <a:latin typeface="ＭＳ Ｐ明朝" panose="02020600040205080304" pitchFamily="18" charset="-128"/>
              <a:ea typeface="ＭＳ Ｐ明朝" panose="02020600040205080304" pitchFamily="18" charset="-128"/>
            </a:rPr>
            <a:t>・申請情報を千葉県警察本部に提供し、申請者（法人の場合は役員等を含む）が暴力団員関　    係者ではないことを確認します。</a:t>
          </a:r>
        </a:p>
        <a:p>
          <a:pPr algn="l"/>
          <a:r>
            <a:rPr kumimoji="1" lang="ja-JP" altLang="en-US" sz="1100">
              <a:solidFill>
                <a:srgbClr val="FF0000"/>
              </a:solidFill>
              <a:latin typeface="ＭＳ Ｐ明朝" panose="02020600040205080304" pitchFamily="18" charset="-128"/>
              <a:ea typeface="ＭＳ Ｐ明朝" panose="02020600040205080304" pitchFamily="18" charset="-128"/>
            </a:rPr>
            <a:t>・申請情報を千葉県税務課に提供し、申請者について、千葉県税及びこれに付随する延滞金等の滞納がないことを確認します。</a:t>
          </a:r>
        </a:p>
        <a:p>
          <a:pPr algn="l"/>
          <a:endParaRPr kumimoji="1" lang="ja-JP" altLang="en-US" sz="11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114300</xdr:colOff>
      <xdr:row>0</xdr:row>
      <xdr:rowOff>76200</xdr:rowOff>
    </xdr:from>
    <xdr:ext cx="3826565" cy="459100"/>
    <xdr:sp macro="" textlink="">
      <xdr:nvSpPr>
        <xdr:cNvPr id="4" name="テキスト ボックス 3">
          <a:extLst>
            <a:ext uri="{FF2B5EF4-FFF2-40B4-BE49-F238E27FC236}">
              <a16:creationId xmlns:a16="http://schemas.microsoft.com/office/drawing/2014/main" id="{8DFBC88C-BD95-4E5C-8C23-891EE4338DB6}"/>
            </a:ext>
          </a:extLst>
        </xdr:cNvPr>
        <xdr:cNvSpPr txBox="1"/>
      </xdr:nvSpPr>
      <xdr:spPr>
        <a:xfrm>
          <a:off x="2828925" y="76200"/>
          <a:ext cx="3826565" cy="4591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ＭＳ Ｐ明朝" panose="02020600040205080304" pitchFamily="18" charset="-128"/>
              <a:ea typeface="ＭＳ Ｐ明朝" panose="02020600040205080304" pitchFamily="18" charset="-128"/>
            </a:rPr>
            <a:t>本内容（</a:t>
          </a:r>
          <a:r>
            <a:rPr kumimoji="1" lang="en-US" altLang="ja-JP" sz="1100">
              <a:solidFill>
                <a:srgbClr val="FF0000"/>
              </a:solidFill>
              <a:latin typeface="ＭＳ Ｐ明朝" panose="02020600040205080304" pitchFamily="18" charset="-128"/>
              <a:ea typeface="ＭＳ Ｐ明朝" panose="02020600040205080304" pitchFamily="18" charset="-128"/>
            </a:rPr>
            <a:t>【</a:t>
          </a:r>
          <a:r>
            <a:rPr kumimoji="1" lang="ja-JP" altLang="en-US" sz="1100">
              <a:solidFill>
                <a:srgbClr val="FF0000"/>
              </a:solidFill>
              <a:latin typeface="ＭＳ Ｐ明朝" panose="02020600040205080304" pitchFamily="18" charset="-128"/>
              <a:ea typeface="ＭＳ Ｐ明朝" panose="02020600040205080304" pitchFamily="18" charset="-128"/>
            </a:rPr>
            <a:t>交付申請書</a:t>
          </a:r>
          <a:r>
            <a:rPr kumimoji="1" lang="en-US" altLang="ja-JP" sz="1100">
              <a:solidFill>
                <a:srgbClr val="FF0000"/>
              </a:solidFill>
              <a:latin typeface="ＭＳ Ｐ明朝" panose="02020600040205080304" pitchFamily="18" charset="-128"/>
              <a:ea typeface="ＭＳ Ｐ明朝" panose="02020600040205080304" pitchFamily="18" charset="-128"/>
            </a:rPr>
            <a:t>】</a:t>
          </a:r>
          <a:r>
            <a:rPr kumimoji="1" lang="ja-JP" altLang="en-US" sz="1100">
              <a:solidFill>
                <a:srgbClr val="FF0000"/>
              </a:solidFill>
              <a:latin typeface="ＭＳ Ｐ明朝" panose="02020600040205080304" pitchFamily="18" charset="-128"/>
              <a:ea typeface="ＭＳ Ｐ明朝" panose="02020600040205080304" pitchFamily="18" charset="-128"/>
            </a:rPr>
            <a:t>）は当該エクセルではなく</a:t>
          </a:r>
          <a:r>
            <a:rPr kumimoji="1" lang="ja-JP" altLang="en-US" sz="1100">
              <a:solidFill>
                <a:srgbClr val="FF0000"/>
              </a:solidFill>
              <a:effectLst/>
              <a:latin typeface="ＭＳ Ｐ明朝" panose="02020600040205080304" pitchFamily="18" charset="-128"/>
              <a:ea typeface="ＭＳ Ｐ明朝" panose="02020600040205080304" pitchFamily="18" charset="-128"/>
              <a:cs typeface="+mn-cs"/>
            </a:rPr>
            <a:t>、</a:t>
          </a:r>
          <a:r>
            <a:rPr kumimoji="1" lang="ja-JP" altLang="ja-JP" sz="1100">
              <a:solidFill>
                <a:srgbClr val="FF0000"/>
              </a:solidFill>
              <a:effectLst/>
              <a:latin typeface="ＭＳ Ｐ明朝" panose="02020600040205080304" pitchFamily="18" charset="-128"/>
              <a:ea typeface="ＭＳ Ｐ明朝" panose="02020600040205080304" pitchFamily="18" charset="-128"/>
              <a:cs typeface="+mn-cs"/>
            </a:rPr>
            <a:t>「申請フォーム」内で入力</a:t>
          </a:r>
          <a:r>
            <a:rPr kumimoji="1" lang="ja-JP" altLang="en-US" sz="1100">
              <a:solidFill>
                <a:srgbClr val="FF0000"/>
              </a:solidFill>
              <a:effectLst/>
              <a:latin typeface="ＭＳ Ｐ明朝" panose="02020600040205080304" pitchFamily="18" charset="-128"/>
              <a:ea typeface="ＭＳ Ｐ明朝" panose="02020600040205080304" pitchFamily="18" charset="-128"/>
              <a:cs typeface="+mn-cs"/>
            </a:rPr>
            <a:t>していただきます。</a:t>
          </a:r>
          <a:endParaRPr kumimoji="1" lang="ja-JP" altLang="en-US" sz="1100">
            <a:solidFill>
              <a:srgbClr val="FF0000"/>
            </a:solidFill>
            <a:latin typeface="ＭＳ Ｐ明朝" panose="02020600040205080304" pitchFamily="18" charset="-128"/>
            <a:ea typeface="ＭＳ Ｐ明朝" panose="02020600040205080304" pitchFamily="18"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104775</xdr:colOff>
      <xdr:row>0</xdr:row>
      <xdr:rowOff>142875</xdr:rowOff>
    </xdr:from>
    <xdr:ext cx="3877985" cy="359073"/>
    <xdr:sp macro="" textlink="">
      <xdr:nvSpPr>
        <xdr:cNvPr id="2" name="テキスト ボックス 1">
          <a:extLst>
            <a:ext uri="{FF2B5EF4-FFF2-40B4-BE49-F238E27FC236}">
              <a16:creationId xmlns:a16="http://schemas.microsoft.com/office/drawing/2014/main" id="{5C40C79A-79AE-4DE2-9800-F7ADB4B26E05}"/>
            </a:ext>
          </a:extLst>
        </xdr:cNvPr>
        <xdr:cNvSpPr txBox="1"/>
      </xdr:nvSpPr>
      <xdr:spPr>
        <a:xfrm>
          <a:off x="4501515" y="142875"/>
          <a:ext cx="3877985"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ＭＳ ゴシック" panose="020B0609070205080204" pitchFamily="49" charset="-128"/>
              <a:ea typeface="ＭＳ ゴシック" panose="020B0609070205080204" pitchFamily="49" charset="-128"/>
            </a:rPr>
            <a:t>セル・行・列の改変はしないでください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171450</xdr:colOff>
      <xdr:row>0</xdr:row>
      <xdr:rowOff>200025</xdr:rowOff>
    </xdr:from>
    <xdr:ext cx="3877985" cy="359073"/>
    <xdr:sp macro="" textlink="">
      <xdr:nvSpPr>
        <xdr:cNvPr id="2" name="テキスト ボックス 1">
          <a:extLst>
            <a:ext uri="{FF2B5EF4-FFF2-40B4-BE49-F238E27FC236}">
              <a16:creationId xmlns:a16="http://schemas.microsoft.com/office/drawing/2014/main" id="{9593596D-EDD3-4A86-AE7B-FEA29C344D7F}"/>
            </a:ext>
          </a:extLst>
        </xdr:cNvPr>
        <xdr:cNvSpPr txBox="1"/>
      </xdr:nvSpPr>
      <xdr:spPr>
        <a:xfrm>
          <a:off x="8081010" y="200025"/>
          <a:ext cx="3877985"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ＭＳ ゴシック" panose="020B0609070205080204" pitchFamily="49" charset="-128"/>
              <a:ea typeface="ＭＳ ゴシック" panose="020B0609070205080204" pitchFamily="49" charset="-128"/>
            </a:rPr>
            <a:t>セル・行・列の改変はしないでください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60962</xdr:colOff>
      <xdr:row>6</xdr:row>
      <xdr:rowOff>238125</xdr:rowOff>
    </xdr:from>
    <xdr:to>
      <xdr:col>1</xdr:col>
      <xdr:colOff>0</xdr:colOff>
      <xdr:row>13</xdr:row>
      <xdr:rowOff>177338</xdr:rowOff>
    </xdr:to>
    <xdr:grpSp>
      <xdr:nvGrpSpPr>
        <xdr:cNvPr id="2" name="グループ化 1">
          <a:extLst>
            <a:ext uri="{FF2B5EF4-FFF2-40B4-BE49-F238E27FC236}">
              <a16:creationId xmlns:a16="http://schemas.microsoft.com/office/drawing/2014/main" id="{BA3470B0-1F83-4153-A38A-1D1DF20D9A1E}"/>
            </a:ext>
          </a:extLst>
        </xdr:cNvPr>
        <xdr:cNvGrpSpPr/>
      </xdr:nvGrpSpPr>
      <xdr:grpSpPr>
        <a:xfrm>
          <a:off x="60962" y="2200275"/>
          <a:ext cx="167638" cy="2377613"/>
          <a:chOff x="6245629" y="6223461"/>
          <a:chExt cx="692727" cy="332510"/>
        </a:xfrm>
      </xdr:grpSpPr>
      <xdr:cxnSp macro="">
        <xdr:nvCxnSpPr>
          <xdr:cNvPr id="3" name="コネクタ: カギ線 2">
            <a:extLst>
              <a:ext uri="{FF2B5EF4-FFF2-40B4-BE49-F238E27FC236}">
                <a16:creationId xmlns:a16="http://schemas.microsoft.com/office/drawing/2014/main" id="{8A0D8294-C4BD-93B1-F61F-7E3858FA6D0F}"/>
              </a:ext>
            </a:extLst>
          </xdr:cNvPr>
          <xdr:cNvCxnSpPr/>
        </xdr:nvCxnSpPr>
        <xdr:spPr>
          <a:xfrm>
            <a:off x="6245629" y="6223462"/>
            <a:ext cx="692727" cy="332509"/>
          </a:xfrm>
          <a:prstGeom prst="bentConnector3">
            <a:avLst>
              <a:gd name="adj1" fmla="val 1200"/>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4" name="直線矢印コネクタ 3">
            <a:extLst>
              <a:ext uri="{FF2B5EF4-FFF2-40B4-BE49-F238E27FC236}">
                <a16:creationId xmlns:a16="http://schemas.microsoft.com/office/drawing/2014/main" id="{A0D78D94-BF51-B559-C01F-9A0022F53835}"/>
              </a:ext>
            </a:extLst>
          </xdr:cNvPr>
          <xdr:cNvCxnSpPr/>
        </xdr:nvCxnSpPr>
        <xdr:spPr>
          <a:xfrm>
            <a:off x="6256713" y="6223461"/>
            <a:ext cx="670559"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grpSp>
    <xdr:clientData/>
  </xdr:twoCellAnchor>
  <xdr:oneCellAnchor>
    <xdr:from>
      <xdr:col>4</xdr:col>
      <xdr:colOff>133350</xdr:colOff>
      <xdr:row>0</xdr:row>
      <xdr:rowOff>171450</xdr:rowOff>
    </xdr:from>
    <xdr:ext cx="3877985" cy="359073"/>
    <xdr:sp macro="" textlink="">
      <xdr:nvSpPr>
        <xdr:cNvPr id="5" name="テキスト ボックス 4">
          <a:extLst>
            <a:ext uri="{FF2B5EF4-FFF2-40B4-BE49-F238E27FC236}">
              <a16:creationId xmlns:a16="http://schemas.microsoft.com/office/drawing/2014/main" id="{44671CBF-0B47-4BBB-905B-52FE79D22019}"/>
            </a:ext>
          </a:extLst>
        </xdr:cNvPr>
        <xdr:cNvSpPr txBox="1"/>
      </xdr:nvSpPr>
      <xdr:spPr>
        <a:xfrm>
          <a:off x="6960870" y="171450"/>
          <a:ext cx="3877985"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ＭＳ ゴシック" panose="020B0609070205080204" pitchFamily="49" charset="-128"/>
              <a:ea typeface="ＭＳ ゴシック" panose="020B0609070205080204" pitchFamily="49" charset="-128"/>
            </a:rPr>
            <a:t>セル・行・列の改変はしないでください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123825</xdr:colOff>
      <xdr:row>0</xdr:row>
      <xdr:rowOff>133350</xdr:rowOff>
    </xdr:from>
    <xdr:ext cx="3877985" cy="359073"/>
    <xdr:sp macro="" textlink="">
      <xdr:nvSpPr>
        <xdr:cNvPr id="2" name="テキスト ボックス 1">
          <a:extLst>
            <a:ext uri="{FF2B5EF4-FFF2-40B4-BE49-F238E27FC236}">
              <a16:creationId xmlns:a16="http://schemas.microsoft.com/office/drawing/2014/main" id="{2834E875-CC25-46C0-8819-9DD29DE00CCF}"/>
            </a:ext>
          </a:extLst>
        </xdr:cNvPr>
        <xdr:cNvSpPr txBox="1"/>
      </xdr:nvSpPr>
      <xdr:spPr>
        <a:xfrm>
          <a:off x="7980045" y="133350"/>
          <a:ext cx="3877985"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ＭＳ ゴシック" panose="020B0609070205080204" pitchFamily="49" charset="-128"/>
              <a:ea typeface="ＭＳ ゴシック" panose="020B0609070205080204" pitchFamily="49" charset="-128"/>
            </a:rPr>
            <a:t>セル・行・列の改変はしないでください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106492</xdr:colOff>
      <xdr:row>2</xdr:row>
      <xdr:rowOff>89449</xdr:rowOff>
    </xdr:from>
    <xdr:ext cx="10481995" cy="1492716"/>
    <xdr:sp macro="" textlink="">
      <xdr:nvSpPr>
        <xdr:cNvPr id="3" name="テキスト ボックス 2">
          <a:extLst>
            <a:ext uri="{FF2B5EF4-FFF2-40B4-BE49-F238E27FC236}">
              <a16:creationId xmlns:a16="http://schemas.microsoft.com/office/drawing/2014/main" id="{C6EDAF70-E50C-4DF1-A96D-B9B9BCCB86F6}"/>
            </a:ext>
          </a:extLst>
        </xdr:cNvPr>
        <xdr:cNvSpPr txBox="1"/>
      </xdr:nvSpPr>
      <xdr:spPr>
        <a:xfrm>
          <a:off x="106492" y="478732"/>
          <a:ext cx="10481995" cy="1492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●「役員等名簿の記入例」シートを確認すること</a:t>
          </a:r>
          <a:endParaRPr kumimoji="1" lang="en-US" altLang="ja-JP"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algn="l"/>
          <a:endParaRPr kumimoji="1" lang="en-US" altLang="ja-JP"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algn="l"/>
          <a:r>
            <a:rPr kumimoji="1" lang="ja-JP" altLang="en-US"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●「役員等」欄には、補助金申請を行う者が</a:t>
          </a:r>
          <a:endParaRPr kumimoji="1" lang="en-US" altLang="ja-JP"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algn="l"/>
          <a:r>
            <a:rPr kumimoji="1" lang="ja-JP" altLang="en-US"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・個人である場合は本人を記載すること。</a:t>
          </a:r>
          <a:endParaRPr kumimoji="1" lang="en-US" altLang="ja-JP"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algn="l"/>
          <a:r>
            <a:rPr kumimoji="1" lang="ja-JP" altLang="en-US"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・法人その他の団体である場合は、その役員等（業務を執行する社員、取締役、執行役若しくはこれらに準じる者、相談役、顧問その他の実質的に当該団体の経営に関与している者</a:t>
          </a:r>
        </a:p>
        <a:p>
          <a:pPr algn="l"/>
          <a:r>
            <a:rPr kumimoji="1" lang="ja-JP" altLang="en-US"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又は当該団体の業務に係る契約を締結する権限を有する者をいう。）を記載すること。</a:t>
          </a:r>
        </a:p>
        <a:p>
          <a:pPr algn="l"/>
          <a:r>
            <a:rPr kumimoji="1" lang="ja-JP" altLang="en-US"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（ただし、当該団体の業務に係る契約を締結する権限を有する者については、本補助金の申請に関する権限又は執行に関する契約を締結する権限を委任されている者を除き、</a:t>
          </a:r>
        </a:p>
        <a:p>
          <a:pPr algn="l"/>
          <a:r>
            <a:rPr kumimoji="1" lang="ja-JP" altLang="en-US"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省略することができる。）</a:t>
          </a:r>
        </a:p>
      </xdr:txBody>
    </xdr:sp>
    <xdr:clientData/>
  </xdr:oneCellAnchor>
  <xdr:oneCellAnchor>
    <xdr:from>
      <xdr:col>1</xdr:col>
      <xdr:colOff>12838</xdr:colOff>
      <xdr:row>2</xdr:row>
      <xdr:rowOff>688461</xdr:rowOff>
    </xdr:from>
    <xdr:ext cx="85725" cy="800100"/>
    <xdr:sp macro="" textlink="">
      <xdr:nvSpPr>
        <xdr:cNvPr id="2" name="Shape 13">
          <a:extLst>
            <a:ext uri="{FF2B5EF4-FFF2-40B4-BE49-F238E27FC236}">
              <a16:creationId xmlns:a16="http://schemas.microsoft.com/office/drawing/2014/main" id="{0A0AD971-FD9F-44EF-9125-B5F42087ADBB}"/>
            </a:ext>
          </a:extLst>
        </xdr:cNvPr>
        <xdr:cNvSpPr/>
      </xdr:nvSpPr>
      <xdr:spPr>
        <a:xfrm>
          <a:off x="251377" y="1337818"/>
          <a:ext cx="85725" cy="800100"/>
        </a:xfrm>
        <a:prstGeom prst="leftBracket">
          <a:avLst>
            <a:gd name="adj" fmla="val 67424"/>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133350</xdr:colOff>
      <xdr:row>0</xdr:row>
      <xdr:rowOff>104775</xdr:rowOff>
    </xdr:from>
    <xdr:ext cx="3877985" cy="359073"/>
    <xdr:sp macro="" textlink="">
      <xdr:nvSpPr>
        <xdr:cNvPr id="4" name="テキスト ボックス 3">
          <a:extLst>
            <a:ext uri="{FF2B5EF4-FFF2-40B4-BE49-F238E27FC236}">
              <a16:creationId xmlns:a16="http://schemas.microsoft.com/office/drawing/2014/main" id="{21953252-2A24-415D-9CB4-7FEBE5F95CFE}"/>
            </a:ext>
          </a:extLst>
        </xdr:cNvPr>
        <xdr:cNvSpPr txBox="1"/>
      </xdr:nvSpPr>
      <xdr:spPr>
        <a:xfrm>
          <a:off x="10839450" y="104775"/>
          <a:ext cx="3877985"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ＭＳ ゴシック" panose="020B0609070205080204" pitchFamily="49" charset="-128"/>
              <a:ea typeface="ＭＳ ゴシック" panose="020B0609070205080204" pitchFamily="49" charset="-128"/>
            </a:rPr>
            <a:t>セル・行・列の改変はしないでください</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238125</xdr:colOff>
      <xdr:row>24</xdr:row>
      <xdr:rowOff>0</xdr:rowOff>
    </xdr:from>
    <xdr:ext cx="85725" cy="800100"/>
    <xdr:sp macro="" textlink="">
      <xdr:nvSpPr>
        <xdr:cNvPr id="2" name="Shape 13">
          <a:extLst>
            <a:ext uri="{FF2B5EF4-FFF2-40B4-BE49-F238E27FC236}">
              <a16:creationId xmlns:a16="http://schemas.microsoft.com/office/drawing/2014/main" id="{C9C45819-3BF7-4F0A-83F2-A3C347ACF378}"/>
            </a:ext>
          </a:extLst>
        </xdr:cNvPr>
        <xdr:cNvSpPr/>
      </xdr:nvSpPr>
      <xdr:spPr>
        <a:xfrm>
          <a:off x="240030" y="5316855"/>
          <a:ext cx="85725" cy="800100"/>
        </a:xfrm>
        <a:prstGeom prst="leftBracket">
          <a:avLst>
            <a:gd name="adj" fmla="val 67424"/>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367146</xdr:colOff>
      <xdr:row>1</xdr:row>
      <xdr:rowOff>282633</xdr:rowOff>
    </xdr:from>
    <xdr:ext cx="1596043" cy="432262"/>
    <xdr:sp macro="" textlink="">
      <xdr:nvSpPr>
        <xdr:cNvPr id="3" name="Shape 3">
          <a:extLst>
            <a:ext uri="{FF2B5EF4-FFF2-40B4-BE49-F238E27FC236}">
              <a16:creationId xmlns:a16="http://schemas.microsoft.com/office/drawing/2014/main" id="{EE5B5DF4-5AC8-453D-B74B-D9B4F304AE01}"/>
            </a:ext>
          </a:extLst>
        </xdr:cNvPr>
        <xdr:cNvSpPr/>
      </xdr:nvSpPr>
      <xdr:spPr>
        <a:xfrm>
          <a:off x="6714606" y="610293"/>
          <a:ext cx="1596043" cy="432262"/>
        </a:xfrm>
        <a:prstGeom prst="wedgeRoundRectCallout">
          <a:avLst>
            <a:gd name="adj1" fmla="val -64945"/>
            <a:gd name="adj2" fmla="val 3227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・半角カタカナで入力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a:t>
          </a:r>
          <a:r>
            <a:rPr lang="en-US" sz="900" b="0" i="0" u="sng" strike="noStrike">
              <a:solidFill>
                <a:srgbClr val="FF0000"/>
              </a:solidFill>
              <a:latin typeface="MS PGothic"/>
              <a:ea typeface="MS PGothic"/>
              <a:cs typeface="MS PGothic"/>
              <a:sym typeface="MS PGothic"/>
            </a:rPr>
            <a:t>途中にスペースは入力しない</a:t>
          </a:r>
          <a:endParaRPr sz="900"/>
        </a:p>
      </xdr:txBody>
    </xdr:sp>
    <xdr:clientData fLocksWithSheet="0"/>
  </xdr:oneCellAnchor>
  <xdr:oneCellAnchor>
    <xdr:from>
      <xdr:col>9</xdr:col>
      <xdr:colOff>412175</xdr:colOff>
      <xdr:row>4</xdr:row>
      <xdr:rowOff>36717</xdr:rowOff>
    </xdr:from>
    <xdr:ext cx="1571104" cy="515388"/>
    <xdr:sp macro="" textlink="">
      <xdr:nvSpPr>
        <xdr:cNvPr id="4" name="Shape 4">
          <a:extLst>
            <a:ext uri="{FF2B5EF4-FFF2-40B4-BE49-F238E27FC236}">
              <a16:creationId xmlns:a16="http://schemas.microsoft.com/office/drawing/2014/main" id="{B586C73B-1C66-438F-8249-1A35FD94DDD7}"/>
            </a:ext>
          </a:extLst>
        </xdr:cNvPr>
        <xdr:cNvSpPr/>
      </xdr:nvSpPr>
      <xdr:spPr>
        <a:xfrm>
          <a:off x="6759635" y="1156857"/>
          <a:ext cx="1571104" cy="515388"/>
        </a:xfrm>
        <a:prstGeom prst="wedgeRoundRectCallout">
          <a:avLst>
            <a:gd name="adj1" fmla="val -71277"/>
            <a:gd name="adj2" fmla="val -2512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・全角文字で入力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a:t>
          </a:r>
          <a:r>
            <a:rPr lang="en-US" sz="900" b="0" i="0" u="sng" strike="noStrike">
              <a:solidFill>
                <a:srgbClr val="FF0000"/>
              </a:solidFill>
              <a:latin typeface="MS PGothic"/>
              <a:ea typeface="MS PGothic"/>
              <a:cs typeface="MS PGothic"/>
              <a:sym typeface="MS PGothic"/>
            </a:rPr>
            <a:t>途中にスペースは入力しない</a:t>
          </a:r>
          <a:endParaRPr sz="900" b="0" i="0" u="none" strike="noStrike">
            <a:solidFill>
              <a:srgbClr val="FF0000"/>
            </a:solidFill>
            <a:latin typeface="MS PGothic"/>
            <a:ea typeface="MS PGothic"/>
            <a:cs typeface="MS PGothic"/>
            <a:sym typeface="MS PGothic"/>
          </a:endParaRPr>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・（株）などに略さない</a:t>
          </a:r>
          <a:endParaRPr sz="900"/>
        </a:p>
      </xdr:txBody>
    </xdr:sp>
    <xdr:clientData fLocksWithSheet="0"/>
  </xdr:oneCellAnchor>
  <xdr:oneCellAnchor>
    <xdr:from>
      <xdr:col>2</xdr:col>
      <xdr:colOff>1260764</xdr:colOff>
      <xdr:row>12</xdr:row>
      <xdr:rowOff>172489</xdr:rowOff>
    </xdr:from>
    <xdr:ext cx="1163782" cy="548640"/>
    <xdr:sp macro="" textlink="">
      <xdr:nvSpPr>
        <xdr:cNvPr id="5" name="Shape 5">
          <a:extLst>
            <a:ext uri="{FF2B5EF4-FFF2-40B4-BE49-F238E27FC236}">
              <a16:creationId xmlns:a16="http://schemas.microsoft.com/office/drawing/2014/main" id="{566D8C21-5240-42C6-9BE0-535D0B42C213}"/>
            </a:ext>
          </a:extLst>
        </xdr:cNvPr>
        <xdr:cNvSpPr/>
      </xdr:nvSpPr>
      <xdr:spPr>
        <a:xfrm>
          <a:off x="2921924" y="3708169"/>
          <a:ext cx="1163782" cy="548640"/>
        </a:xfrm>
        <a:prstGeom prst="wedgeRoundRectCallout">
          <a:avLst>
            <a:gd name="adj1" fmla="val -11972"/>
            <a:gd name="adj2" fmla="val -86762"/>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・半角カタカナで入力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・姓と名の間は半角</a:t>
          </a:r>
          <a:endParaRPr sz="900" b="0" i="0" u="none" strike="noStrike">
            <a:solidFill>
              <a:srgbClr val="FF0000"/>
            </a:solidFill>
            <a:latin typeface="MS PGothic"/>
            <a:ea typeface="MS PGothic"/>
            <a:cs typeface="MS PGothic"/>
            <a:sym typeface="MS PGothic"/>
          </a:endParaRPr>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スペースを１つ入力</a:t>
          </a:r>
          <a:endParaRPr sz="900" b="0" i="0" u="none" strike="noStrike">
            <a:solidFill>
              <a:srgbClr val="FF0000"/>
            </a:solidFill>
            <a:latin typeface="MS PGothic"/>
            <a:ea typeface="MS PGothic"/>
            <a:cs typeface="MS PGothic"/>
            <a:sym typeface="MS PGothic"/>
          </a:endParaRPr>
        </a:p>
        <a:p>
          <a:pPr marL="0" lvl="0" indent="0" algn="l" rtl="0">
            <a:spcBef>
              <a:spcPts val="0"/>
            </a:spcBef>
            <a:spcAft>
              <a:spcPts val="0"/>
            </a:spcAft>
            <a:buNone/>
          </a:pPr>
          <a:endParaRPr sz="900" b="0" i="0" u="none" strike="noStrike">
            <a:solidFill>
              <a:srgbClr val="FF0000"/>
            </a:solidFill>
            <a:latin typeface="MS PGothic"/>
            <a:ea typeface="MS PGothic"/>
            <a:cs typeface="MS PGothic"/>
            <a:sym typeface="MS PGothic"/>
          </a:endParaRPr>
        </a:p>
      </xdr:txBody>
    </xdr:sp>
    <xdr:clientData fLocksWithSheet="0"/>
  </xdr:oneCellAnchor>
  <xdr:oneCellAnchor>
    <xdr:from>
      <xdr:col>4</xdr:col>
      <xdr:colOff>94903</xdr:colOff>
      <xdr:row>12</xdr:row>
      <xdr:rowOff>146858</xdr:rowOff>
    </xdr:from>
    <xdr:ext cx="1205346" cy="897775"/>
    <xdr:sp macro="" textlink="">
      <xdr:nvSpPr>
        <xdr:cNvPr id="6" name="Shape 6">
          <a:extLst>
            <a:ext uri="{FF2B5EF4-FFF2-40B4-BE49-F238E27FC236}">
              <a16:creationId xmlns:a16="http://schemas.microsoft.com/office/drawing/2014/main" id="{DF77043B-5E98-4E37-B308-F17A65401347}"/>
            </a:ext>
          </a:extLst>
        </xdr:cNvPr>
        <xdr:cNvSpPr/>
      </xdr:nvSpPr>
      <xdr:spPr>
        <a:xfrm>
          <a:off x="4255423" y="3682538"/>
          <a:ext cx="1205346" cy="897775"/>
        </a:xfrm>
        <a:prstGeom prst="wedgeRoundRectCallout">
          <a:avLst>
            <a:gd name="adj1" fmla="val -22341"/>
            <a:gd name="adj2" fmla="val -6885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・全角文字で入力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・姓と名の間は全角</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スペースを１つ入力</a:t>
          </a:r>
          <a:endParaRPr sz="900" b="0" i="0" u="none" strike="noStrike">
            <a:solidFill>
              <a:srgbClr val="FF0000"/>
            </a:solidFill>
            <a:latin typeface="MS PGothic"/>
            <a:ea typeface="MS PGothic"/>
            <a:cs typeface="MS PGothic"/>
            <a:sym typeface="MS PGothic"/>
          </a:endParaRPr>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・外字の場合は常用漢字で入力</a:t>
          </a:r>
          <a:endParaRPr sz="900"/>
        </a:p>
      </xdr:txBody>
    </xdr:sp>
    <xdr:clientData fLocksWithSheet="0"/>
  </xdr:oneCellAnchor>
  <xdr:oneCellAnchor>
    <xdr:from>
      <xdr:col>5</xdr:col>
      <xdr:colOff>282632</xdr:colOff>
      <xdr:row>13</xdr:row>
      <xdr:rowOff>224443</xdr:rowOff>
    </xdr:from>
    <xdr:ext cx="1080655" cy="689955"/>
    <xdr:sp macro="" textlink="">
      <xdr:nvSpPr>
        <xdr:cNvPr id="7" name="Shape 8">
          <a:extLst>
            <a:ext uri="{FF2B5EF4-FFF2-40B4-BE49-F238E27FC236}">
              <a16:creationId xmlns:a16="http://schemas.microsoft.com/office/drawing/2014/main" id="{37C3B91F-D874-42D5-8CF1-0EC89B1211A8}"/>
            </a:ext>
          </a:extLst>
        </xdr:cNvPr>
        <xdr:cNvSpPr/>
      </xdr:nvSpPr>
      <xdr:spPr>
        <a:xfrm>
          <a:off x="5553767" y="2613313"/>
          <a:ext cx="1080655" cy="689955"/>
        </a:xfrm>
        <a:prstGeom prst="wedgeRoundRectCallout">
          <a:avLst>
            <a:gd name="adj1" fmla="val -52390"/>
            <a:gd name="adj2" fmla="val -133692"/>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・半角アルファベット</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大文字で入力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・大正：T、昭和：S、</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平成：H</a:t>
          </a:r>
          <a:endParaRPr sz="900"/>
        </a:p>
      </xdr:txBody>
    </xdr:sp>
    <xdr:clientData fLocksWithSheet="0"/>
  </xdr:oneCellAnchor>
  <xdr:oneCellAnchor>
    <xdr:from>
      <xdr:col>6</xdr:col>
      <xdr:colOff>141318</xdr:colOff>
      <xdr:row>12</xdr:row>
      <xdr:rowOff>8313</xdr:rowOff>
    </xdr:from>
    <xdr:ext cx="648392" cy="399011"/>
    <xdr:sp macro="" textlink="">
      <xdr:nvSpPr>
        <xdr:cNvPr id="8" name="Shape 7">
          <a:extLst>
            <a:ext uri="{FF2B5EF4-FFF2-40B4-BE49-F238E27FC236}">
              <a16:creationId xmlns:a16="http://schemas.microsoft.com/office/drawing/2014/main" id="{3D2FE758-D37B-4C22-B2AD-13CAC81D72CA}"/>
            </a:ext>
          </a:extLst>
        </xdr:cNvPr>
        <xdr:cNvSpPr/>
      </xdr:nvSpPr>
      <xdr:spPr>
        <a:xfrm>
          <a:off x="5778213" y="2153343"/>
          <a:ext cx="648392" cy="399011"/>
        </a:xfrm>
        <a:prstGeom prst="roundRect">
          <a:avLst>
            <a:gd name="adj" fmla="val 16667"/>
          </a:avLst>
        </a:prstGeom>
        <a:solidFill>
          <a:srgbClr val="FFFFFF"/>
        </a:solidFill>
        <a:ln w="9525" cap="flat" cmpd="sng">
          <a:solidFill>
            <a:srgbClr val="000000"/>
          </a:solidFill>
          <a:prstDash val="solid"/>
          <a:round/>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半角数字で入力</a:t>
          </a:r>
          <a:endParaRPr sz="900"/>
        </a:p>
      </xdr:txBody>
    </xdr:sp>
    <xdr:clientData fLocksWithSheet="0"/>
  </xdr:oneCellAnchor>
  <xdr:oneCellAnchor>
    <xdr:from>
      <xdr:col>9</xdr:col>
      <xdr:colOff>282632</xdr:colOff>
      <xdr:row>12</xdr:row>
      <xdr:rowOff>249382</xdr:rowOff>
    </xdr:from>
    <xdr:ext cx="1171575" cy="542925"/>
    <xdr:sp macro="" textlink="">
      <xdr:nvSpPr>
        <xdr:cNvPr id="9" name="Shape 9">
          <a:extLst>
            <a:ext uri="{FF2B5EF4-FFF2-40B4-BE49-F238E27FC236}">
              <a16:creationId xmlns:a16="http://schemas.microsoft.com/office/drawing/2014/main" id="{9C9056A4-B8BD-457D-83B9-7597B45B4570}"/>
            </a:ext>
          </a:extLst>
        </xdr:cNvPr>
        <xdr:cNvSpPr/>
      </xdr:nvSpPr>
      <xdr:spPr>
        <a:xfrm>
          <a:off x="6639617" y="2388697"/>
          <a:ext cx="1171575" cy="542925"/>
        </a:xfrm>
        <a:prstGeom prst="wedgeRoundRectCallout">
          <a:avLst>
            <a:gd name="adj1" fmla="val -49139"/>
            <a:gd name="adj2" fmla="val -11877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・半角アルファベット</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大文字で入力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・男：M、女：F</a:t>
          </a:r>
          <a:endParaRPr sz="900"/>
        </a:p>
      </xdr:txBody>
    </xdr:sp>
    <xdr:clientData fLocksWithSheet="0"/>
  </xdr:oneCellAnchor>
  <xdr:oneCellAnchor>
    <xdr:from>
      <xdr:col>10</xdr:col>
      <xdr:colOff>1055717</xdr:colOff>
      <xdr:row>12</xdr:row>
      <xdr:rowOff>241070</xdr:rowOff>
    </xdr:from>
    <xdr:ext cx="2394066" cy="847898"/>
    <xdr:sp macro="" textlink="">
      <xdr:nvSpPr>
        <xdr:cNvPr id="10" name="Shape 10">
          <a:extLst>
            <a:ext uri="{FF2B5EF4-FFF2-40B4-BE49-F238E27FC236}">
              <a16:creationId xmlns:a16="http://schemas.microsoft.com/office/drawing/2014/main" id="{E557F39D-047F-4A37-A6EF-194E6A30790E}"/>
            </a:ext>
          </a:extLst>
        </xdr:cNvPr>
        <xdr:cNvSpPr/>
      </xdr:nvSpPr>
      <xdr:spPr>
        <a:xfrm>
          <a:off x="7845137" y="2388005"/>
          <a:ext cx="2394066" cy="847898"/>
        </a:xfrm>
        <a:prstGeom prst="wedgeRoundRectCallout">
          <a:avLst>
            <a:gd name="adj1" fmla="val -17245"/>
            <a:gd name="adj2" fmla="val -85214"/>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・全角文字で入力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・都道府県から入力（政令指定都市の場合も）</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・１番１号　⇒　１－１（ハイフンでつなぐ）</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２丁目３番４号　⇒　２－３－４</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５番３　⇒　５－３</a:t>
          </a:r>
          <a:endParaRPr sz="900"/>
        </a:p>
      </xdr:txBody>
    </xdr:sp>
    <xdr:clientData fLocksWithSheet="0"/>
  </xdr:oneCellAnchor>
  <xdr:oneCellAnchor>
    <xdr:from>
      <xdr:col>6</xdr:col>
      <xdr:colOff>65811</xdr:colOff>
      <xdr:row>5</xdr:row>
      <xdr:rowOff>96289</xdr:rowOff>
    </xdr:from>
    <xdr:ext cx="590204" cy="224444"/>
    <xdr:sp macro="" textlink="">
      <xdr:nvSpPr>
        <xdr:cNvPr id="11" name="Shape 11">
          <a:extLst>
            <a:ext uri="{FF2B5EF4-FFF2-40B4-BE49-F238E27FC236}">
              <a16:creationId xmlns:a16="http://schemas.microsoft.com/office/drawing/2014/main" id="{A0528064-06E3-492B-8FFB-88A262650BF5}"/>
            </a:ext>
          </a:extLst>
        </xdr:cNvPr>
        <xdr:cNvSpPr/>
      </xdr:nvSpPr>
      <xdr:spPr>
        <a:xfrm>
          <a:off x="5704611" y="1513609"/>
          <a:ext cx="590204" cy="224444"/>
        </a:xfrm>
        <a:prstGeom prst="wedgeRoundRectCallout">
          <a:avLst>
            <a:gd name="adj1" fmla="val -35786"/>
            <a:gd name="adj2" fmla="val 10650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Calibri"/>
            </a:rPr>
            <a:t>数式禁止</a:t>
          </a:r>
          <a:endParaRPr sz="900" b="0" i="0" u="none" strike="noStrike">
            <a:solidFill>
              <a:srgbClr val="FF0000"/>
            </a:solidFill>
            <a:latin typeface="MS PGothic"/>
            <a:ea typeface="MS PGothic"/>
            <a:cs typeface="MS PGothic"/>
          </a:endParaRPr>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1982C-7EA7-42F2-AFA7-0EC7A56E35E7}">
  <sheetPr codeName="Sheet1">
    <tabColor rgb="FFFFFF00"/>
    <pageSetUpPr fitToPage="1"/>
  </sheetPr>
  <dimension ref="B1:J47"/>
  <sheetViews>
    <sheetView showGridLines="0" view="pageBreakPreview" topLeftCell="A19" zoomScale="115" zoomScaleNormal="100" zoomScaleSheetLayoutView="115" workbookViewId="0">
      <selection activeCell="M32" sqref="M32"/>
    </sheetView>
  </sheetViews>
  <sheetFormatPr defaultColWidth="8.75" defaultRowHeight="13.5"/>
  <cols>
    <col min="1" max="1" width="1.125" style="2" customWidth="1"/>
    <col min="2" max="8" width="8.75" style="2"/>
    <col min="9" max="9" width="17.375" style="2" customWidth="1"/>
    <col min="10" max="10" width="8.75" style="19" customWidth="1"/>
    <col min="11" max="16384" width="8.75" style="2"/>
  </cols>
  <sheetData>
    <row r="1" spans="2:10" ht="16.5" customHeight="1">
      <c r="J1" s="1"/>
    </row>
    <row r="2" spans="2:10" ht="17.45" customHeight="1" thickBot="1">
      <c r="J2" s="1"/>
    </row>
    <row r="3" spans="2:10" ht="18" customHeight="1" thickBot="1">
      <c r="H3" s="151" t="s">
        <v>205</v>
      </c>
      <c r="I3" s="152"/>
      <c r="J3" s="19" t="s">
        <v>75</v>
      </c>
    </row>
    <row r="5" spans="2:10">
      <c r="B5" s="2" t="s">
        <v>25</v>
      </c>
    </row>
    <row r="6" spans="2:10" ht="8.4499999999999993" customHeight="1" thickBot="1"/>
    <row r="7" spans="2:10" ht="27.75" customHeight="1">
      <c r="E7" s="3" t="s">
        <v>76</v>
      </c>
      <c r="F7" s="153"/>
      <c r="G7" s="154"/>
      <c r="H7" s="154"/>
      <c r="I7" s="155"/>
      <c r="J7" s="18" t="s">
        <v>72</v>
      </c>
    </row>
    <row r="8" spans="2:10" ht="27.75" customHeight="1">
      <c r="E8" s="3" t="s">
        <v>77</v>
      </c>
      <c r="F8" s="156"/>
      <c r="G8" s="157"/>
      <c r="H8" s="157"/>
      <c r="I8" s="158"/>
      <c r="J8" s="18" t="s">
        <v>73</v>
      </c>
    </row>
    <row r="9" spans="2:10" ht="27.75" customHeight="1" thickBot="1">
      <c r="E9" s="3" t="s">
        <v>78</v>
      </c>
      <c r="F9" s="159"/>
      <c r="G9" s="160"/>
      <c r="H9" s="160"/>
      <c r="I9" s="161"/>
      <c r="J9" s="19" t="s">
        <v>74</v>
      </c>
    </row>
    <row r="11" spans="2:10" ht="27.6" customHeight="1">
      <c r="B11" s="149" t="s">
        <v>190</v>
      </c>
      <c r="C11" s="149"/>
      <c r="D11" s="149"/>
      <c r="E11" s="149"/>
      <c r="F11" s="149"/>
      <c r="G11" s="149"/>
      <c r="H11" s="149"/>
      <c r="I11" s="149"/>
    </row>
    <row r="13" spans="2:10" ht="63" customHeight="1">
      <c r="B13" s="150" t="s">
        <v>191</v>
      </c>
      <c r="C13" s="150"/>
      <c r="D13" s="150"/>
      <c r="E13" s="150"/>
      <c r="F13" s="150"/>
      <c r="G13" s="150"/>
      <c r="H13" s="150"/>
      <c r="I13" s="150"/>
    </row>
    <row r="14" spans="2:10" ht="17.25">
      <c r="B14" s="149" t="s">
        <v>156</v>
      </c>
      <c r="C14" s="149"/>
      <c r="D14" s="149"/>
      <c r="E14" s="149"/>
      <c r="F14" s="149"/>
      <c r="G14" s="149"/>
      <c r="H14" s="149"/>
      <c r="I14" s="149"/>
    </row>
    <row r="15" spans="2:10">
      <c r="B15" s="112"/>
      <c r="C15" s="112"/>
      <c r="D15" s="112"/>
      <c r="E15" s="112"/>
      <c r="F15" s="112"/>
      <c r="G15" s="112"/>
      <c r="H15" s="112"/>
      <c r="I15" s="112"/>
    </row>
    <row r="16" spans="2:10" ht="51.75" customHeight="1">
      <c r="B16" s="150" t="s">
        <v>215</v>
      </c>
      <c r="C16" s="150"/>
      <c r="D16" s="150"/>
      <c r="E16" s="150"/>
      <c r="F16" s="150"/>
      <c r="G16" s="150"/>
      <c r="H16" s="150"/>
      <c r="I16" s="150"/>
    </row>
    <row r="17" spans="2:9" ht="88.5" customHeight="1">
      <c r="B17" s="150" t="s">
        <v>216</v>
      </c>
      <c r="C17" s="150"/>
      <c r="D17" s="150"/>
      <c r="E17" s="150"/>
      <c r="F17" s="150"/>
      <c r="G17" s="150"/>
      <c r="H17" s="150"/>
      <c r="I17" s="150"/>
    </row>
    <row r="18" spans="2:9">
      <c r="B18" s="150" t="s">
        <v>192</v>
      </c>
      <c r="C18" s="150"/>
      <c r="D18" s="150"/>
      <c r="E18" s="150"/>
      <c r="F18" s="150"/>
      <c r="G18" s="150"/>
      <c r="H18" s="150"/>
      <c r="I18" s="150"/>
    </row>
    <row r="19" spans="2:9" ht="29.25" customHeight="1">
      <c r="B19" s="150" t="s">
        <v>193</v>
      </c>
      <c r="C19" s="150"/>
      <c r="D19" s="150"/>
      <c r="E19" s="150"/>
      <c r="F19" s="150"/>
      <c r="G19" s="150"/>
      <c r="H19" s="150"/>
      <c r="I19" s="150"/>
    </row>
    <row r="20" spans="2:9" ht="13.5" customHeight="1">
      <c r="B20" s="150" t="s">
        <v>194</v>
      </c>
      <c r="C20" s="150"/>
      <c r="D20" s="150"/>
      <c r="E20" s="150"/>
      <c r="F20" s="150"/>
      <c r="G20" s="150"/>
      <c r="H20" s="150"/>
      <c r="I20" s="150"/>
    </row>
    <row r="21" spans="2:9" ht="31.5" customHeight="1">
      <c r="B21" s="150" t="s">
        <v>195</v>
      </c>
      <c r="C21" s="150"/>
      <c r="D21" s="150"/>
      <c r="E21" s="150"/>
      <c r="F21" s="150"/>
      <c r="G21" s="150"/>
      <c r="H21" s="150"/>
      <c r="I21" s="150"/>
    </row>
    <row r="22" spans="2:9" ht="31.5" customHeight="1">
      <c r="B22" s="150" t="s">
        <v>196</v>
      </c>
      <c r="C22" s="150"/>
      <c r="D22" s="150"/>
      <c r="E22" s="150"/>
      <c r="F22" s="150"/>
      <c r="G22" s="150"/>
      <c r="H22" s="150"/>
      <c r="I22" s="150"/>
    </row>
    <row r="23" spans="2:9" ht="79.5" customHeight="1">
      <c r="B23" s="150" t="s">
        <v>197</v>
      </c>
      <c r="C23" s="150"/>
      <c r="D23" s="150"/>
      <c r="E23" s="150"/>
      <c r="F23" s="150"/>
      <c r="G23" s="150"/>
      <c r="H23" s="150"/>
      <c r="I23" s="150"/>
    </row>
    <row r="24" spans="2:9" ht="13.5" customHeight="1">
      <c r="B24" s="150"/>
      <c r="C24" s="150"/>
      <c r="D24" s="150"/>
      <c r="E24" s="150"/>
      <c r="F24" s="150"/>
      <c r="G24" s="150"/>
      <c r="H24" s="150"/>
      <c r="I24" s="150"/>
    </row>
    <row r="25" spans="2:9" ht="13.5" customHeight="1">
      <c r="B25" s="150"/>
      <c r="C25" s="150"/>
      <c r="D25" s="150"/>
      <c r="E25" s="150"/>
      <c r="F25" s="150"/>
      <c r="G25" s="150"/>
      <c r="H25" s="150"/>
      <c r="I25" s="150"/>
    </row>
    <row r="26" spans="2:9" ht="13.5" customHeight="1">
      <c r="B26" s="150"/>
      <c r="C26" s="150"/>
      <c r="D26" s="150"/>
      <c r="E26" s="150"/>
      <c r="F26" s="150"/>
      <c r="G26" s="150"/>
      <c r="H26" s="150"/>
      <c r="I26" s="150"/>
    </row>
    <row r="27" spans="2:9" ht="13.5" customHeight="1">
      <c r="B27" s="150"/>
      <c r="C27" s="150"/>
      <c r="D27" s="150"/>
      <c r="E27" s="150"/>
      <c r="F27" s="150"/>
      <c r="G27" s="150"/>
      <c r="H27" s="150"/>
      <c r="I27" s="150"/>
    </row>
    <row r="28" spans="2:9" ht="13.5" customHeight="1">
      <c r="B28" s="150"/>
      <c r="C28" s="150"/>
      <c r="D28" s="150"/>
      <c r="E28" s="150"/>
      <c r="F28" s="150"/>
      <c r="G28" s="150"/>
      <c r="H28" s="150"/>
      <c r="I28" s="150"/>
    </row>
    <row r="29" spans="2:9" ht="13.5" customHeight="1">
      <c r="B29" s="150"/>
      <c r="C29" s="150"/>
      <c r="D29" s="150"/>
      <c r="E29" s="150"/>
      <c r="F29" s="150"/>
      <c r="G29" s="150"/>
      <c r="H29" s="150"/>
      <c r="I29" s="150"/>
    </row>
    <row r="30" spans="2:9" ht="6.75" customHeight="1">
      <c r="B30" s="150"/>
      <c r="C30" s="150"/>
      <c r="D30" s="150"/>
      <c r="E30" s="150"/>
      <c r="F30" s="150"/>
      <c r="G30" s="150"/>
      <c r="H30" s="150"/>
      <c r="I30" s="150"/>
    </row>
    <row r="31" spans="2:9" ht="43.5" customHeight="1">
      <c r="B31" s="150" t="s">
        <v>198</v>
      </c>
      <c r="C31" s="150"/>
      <c r="D31" s="150"/>
      <c r="E31" s="150"/>
      <c r="F31" s="150"/>
      <c r="G31" s="150"/>
      <c r="H31" s="150"/>
      <c r="I31" s="150"/>
    </row>
    <row r="32" spans="2:9" ht="60.75" customHeight="1">
      <c r="B32" s="150" t="s">
        <v>199</v>
      </c>
      <c r="C32" s="150"/>
      <c r="D32" s="150"/>
      <c r="E32" s="150"/>
      <c r="F32" s="150"/>
      <c r="G32" s="150"/>
      <c r="H32" s="150"/>
      <c r="I32" s="150"/>
    </row>
    <row r="33" spans="2:9" ht="59.25" customHeight="1">
      <c r="B33" s="150" t="s">
        <v>200</v>
      </c>
      <c r="C33" s="150"/>
      <c r="D33" s="150"/>
      <c r="E33" s="150"/>
      <c r="F33" s="150"/>
      <c r="G33" s="150"/>
      <c r="H33" s="150"/>
      <c r="I33" s="150"/>
    </row>
    <row r="34" spans="2:9" ht="25.5" customHeight="1">
      <c r="B34" s="2" t="s">
        <v>201</v>
      </c>
    </row>
    <row r="35" spans="2:9" ht="13.5" customHeight="1">
      <c r="B35" s="110"/>
      <c r="C35" s="110"/>
      <c r="D35" s="110"/>
      <c r="E35" s="110"/>
      <c r="F35" s="110"/>
      <c r="G35" s="110"/>
      <c r="H35" s="110"/>
      <c r="I35" s="110"/>
    </row>
    <row r="36" spans="2:9">
      <c r="B36" s="150"/>
      <c r="C36" s="150"/>
      <c r="D36" s="150"/>
      <c r="E36" s="150"/>
      <c r="F36" s="150"/>
      <c r="G36" s="150"/>
      <c r="H36" s="150"/>
      <c r="I36" s="150"/>
    </row>
    <row r="37" spans="2:9">
      <c r="B37" s="150"/>
      <c r="C37" s="150"/>
      <c r="D37" s="150"/>
      <c r="E37" s="150"/>
      <c r="F37" s="150"/>
      <c r="G37" s="150"/>
      <c r="H37" s="150"/>
      <c r="I37" s="150"/>
    </row>
    <row r="38" spans="2:9">
      <c r="B38" s="150"/>
      <c r="C38" s="150"/>
      <c r="D38" s="150"/>
      <c r="E38" s="150"/>
      <c r="F38" s="150"/>
      <c r="G38" s="150"/>
      <c r="H38" s="150"/>
      <c r="I38" s="150"/>
    </row>
    <row r="39" spans="2:9">
      <c r="B39" s="150"/>
      <c r="C39" s="150"/>
      <c r="D39" s="150"/>
      <c r="E39" s="150"/>
      <c r="F39" s="150"/>
      <c r="G39" s="150"/>
      <c r="H39" s="150"/>
      <c r="I39" s="150"/>
    </row>
    <row r="40" spans="2:9">
      <c r="B40" s="150"/>
      <c r="C40" s="150"/>
      <c r="D40" s="150"/>
      <c r="E40" s="150"/>
      <c r="F40" s="150"/>
      <c r="G40" s="150"/>
      <c r="H40" s="150"/>
      <c r="I40" s="150"/>
    </row>
    <row r="41" spans="2:9">
      <c r="B41" s="150"/>
      <c r="C41" s="150"/>
      <c r="D41" s="150"/>
      <c r="E41" s="150"/>
      <c r="F41" s="150"/>
      <c r="G41" s="150"/>
      <c r="H41" s="150"/>
      <c r="I41" s="150"/>
    </row>
    <row r="42" spans="2:9">
      <c r="B42" s="150"/>
      <c r="C42" s="150"/>
      <c r="D42" s="150"/>
      <c r="E42" s="150"/>
      <c r="F42" s="150"/>
      <c r="G42" s="150"/>
      <c r="H42" s="150"/>
      <c r="I42" s="150"/>
    </row>
    <row r="43" spans="2:9">
      <c r="B43" s="150"/>
      <c r="C43" s="150"/>
      <c r="D43" s="150"/>
      <c r="E43" s="150"/>
      <c r="F43" s="150"/>
      <c r="G43" s="150"/>
      <c r="H43" s="150"/>
      <c r="I43" s="150"/>
    </row>
    <row r="44" spans="2:9">
      <c r="B44" s="150"/>
      <c r="C44" s="150"/>
      <c r="D44" s="150"/>
      <c r="E44" s="150"/>
      <c r="F44" s="150"/>
      <c r="G44" s="150"/>
      <c r="H44" s="150"/>
      <c r="I44" s="150"/>
    </row>
    <row r="45" spans="2:9">
      <c r="B45" s="150"/>
      <c r="C45" s="150"/>
      <c r="D45" s="150"/>
      <c r="E45" s="150"/>
      <c r="F45" s="150"/>
      <c r="G45" s="150"/>
      <c r="H45" s="150"/>
      <c r="I45" s="150"/>
    </row>
    <row r="46" spans="2:9">
      <c r="B46" s="150"/>
      <c r="C46" s="150"/>
      <c r="D46" s="150"/>
      <c r="E46" s="150"/>
      <c r="F46" s="150"/>
      <c r="G46" s="150"/>
      <c r="H46" s="150"/>
      <c r="I46" s="150"/>
    </row>
    <row r="47" spans="2:9">
      <c r="B47" s="150"/>
      <c r="C47" s="150"/>
      <c r="D47" s="150"/>
      <c r="E47" s="150"/>
      <c r="F47" s="150"/>
      <c r="G47" s="150"/>
      <c r="H47" s="150"/>
      <c r="I47" s="150"/>
    </row>
  </sheetData>
  <mergeCells count="37">
    <mergeCell ref="B45:I45"/>
    <mergeCell ref="B46:I46"/>
    <mergeCell ref="B47:I47"/>
    <mergeCell ref="B40:I40"/>
    <mergeCell ref="B41:I41"/>
    <mergeCell ref="B42:I42"/>
    <mergeCell ref="B43:I43"/>
    <mergeCell ref="B44:I44"/>
    <mergeCell ref="B36:I36"/>
    <mergeCell ref="B37:I37"/>
    <mergeCell ref="B38:I38"/>
    <mergeCell ref="B39:I39"/>
    <mergeCell ref="B29:I29"/>
    <mergeCell ref="B30:I30"/>
    <mergeCell ref="B31:I31"/>
    <mergeCell ref="B32:I32"/>
    <mergeCell ref="B33:I33"/>
    <mergeCell ref="B26:I26"/>
    <mergeCell ref="B27:I27"/>
    <mergeCell ref="B28:I28"/>
    <mergeCell ref="B20:I20"/>
    <mergeCell ref="B21:I21"/>
    <mergeCell ref="B22:I22"/>
    <mergeCell ref="B23:I23"/>
    <mergeCell ref="B24:I24"/>
    <mergeCell ref="B25:I25"/>
    <mergeCell ref="B11:I11"/>
    <mergeCell ref="B19:I19"/>
    <mergeCell ref="H3:I3"/>
    <mergeCell ref="F7:I7"/>
    <mergeCell ref="F8:I8"/>
    <mergeCell ref="F9:I9"/>
    <mergeCell ref="B13:I13"/>
    <mergeCell ref="B14:I14"/>
    <mergeCell ref="B16:I16"/>
    <mergeCell ref="B17:I17"/>
    <mergeCell ref="B18:I18"/>
  </mergeCells>
  <phoneticPr fontId="1"/>
  <printOptions horizontalCentered="1"/>
  <pageMargins left="0.70866141732283472" right="0.70866141732283472"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F5287-6A9D-44A1-953B-461986BEDDB3}">
  <sheetPr>
    <tabColor rgb="FFFFFF00"/>
    <pageSetUpPr fitToPage="1"/>
  </sheetPr>
  <dimension ref="A3:G45"/>
  <sheetViews>
    <sheetView showGridLines="0" view="pageBreakPreview" zoomScaleNormal="100" zoomScaleSheetLayoutView="100" workbookViewId="0">
      <selection activeCell="A3" sqref="A3"/>
    </sheetView>
  </sheetViews>
  <sheetFormatPr defaultColWidth="8.75" defaultRowHeight="14.25"/>
  <cols>
    <col min="1" max="1" width="15.5" style="40" customWidth="1"/>
    <col min="2" max="2" width="19.5" style="40" customWidth="1"/>
    <col min="3" max="3" width="4.625" style="40" customWidth="1"/>
    <col min="4" max="4" width="49.5" style="40" customWidth="1"/>
    <col min="5" max="5" width="4.625" style="77" customWidth="1"/>
    <col min="6" max="6" width="50.375" style="40" customWidth="1"/>
    <col min="7" max="16384" width="8.75" style="40"/>
  </cols>
  <sheetData>
    <row r="3" spans="1:7">
      <c r="A3" s="2" t="s">
        <v>159</v>
      </c>
      <c r="B3" s="38"/>
      <c r="C3" s="38"/>
      <c r="D3" s="38"/>
      <c r="E3" s="39"/>
      <c r="F3" s="38"/>
      <c r="G3" s="38"/>
    </row>
    <row r="4" spans="1:7" ht="27.6" customHeight="1">
      <c r="A4" s="169" t="s">
        <v>157</v>
      </c>
      <c r="B4" s="169"/>
      <c r="C4" s="169"/>
      <c r="D4" s="169"/>
      <c r="E4" s="42"/>
      <c r="F4" s="1"/>
      <c r="G4" s="38"/>
    </row>
    <row r="5" spans="1:7" s="47" customFormat="1" ht="22.9" customHeight="1">
      <c r="A5" s="43" t="s">
        <v>88</v>
      </c>
      <c r="B5" s="44"/>
      <c r="C5" s="45"/>
      <c r="D5" s="45"/>
      <c r="E5" s="46"/>
      <c r="F5"/>
      <c r="G5"/>
    </row>
    <row r="6" spans="1:7" s="47" customFormat="1" ht="6" customHeight="1" thickBot="1">
      <c r="A6" s="48"/>
      <c r="B6" s="49"/>
      <c r="C6"/>
      <c r="D6"/>
      <c r="E6" s="39"/>
      <c r="F6"/>
      <c r="G6"/>
    </row>
    <row r="7" spans="1:7" ht="27" customHeight="1">
      <c r="A7" s="170" t="s">
        <v>89</v>
      </c>
      <c r="B7" s="171"/>
      <c r="C7" s="172"/>
      <c r="D7" s="50"/>
      <c r="E7" s="51"/>
      <c r="F7" s="52"/>
      <c r="G7" s="38"/>
    </row>
    <row r="8" spans="1:7" ht="43.5" customHeight="1">
      <c r="A8" s="173" t="s">
        <v>90</v>
      </c>
      <c r="B8" s="174"/>
      <c r="C8" s="175"/>
      <c r="D8" s="53"/>
      <c r="E8" s="51"/>
      <c r="F8" s="54" t="s">
        <v>91</v>
      </c>
      <c r="G8" s="38"/>
    </row>
    <row r="9" spans="1:7" ht="26.25" customHeight="1">
      <c r="A9" s="166" t="s">
        <v>92</v>
      </c>
      <c r="B9" s="167"/>
      <c r="C9" s="168"/>
      <c r="D9" s="55"/>
      <c r="E9" s="51"/>
      <c r="F9" s="56" t="s">
        <v>93</v>
      </c>
      <c r="G9" s="38"/>
    </row>
    <row r="10" spans="1:7" ht="21.6" customHeight="1">
      <c r="A10" s="162" t="s">
        <v>94</v>
      </c>
      <c r="B10" s="163"/>
      <c r="C10" s="57" t="s">
        <v>95</v>
      </c>
      <c r="D10" s="58"/>
      <c r="E10" s="51"/>
      <c r="F10" s="56"/>
      <c r="G10" s="38"/>
    </row>
    <row r="11" spans="1:7" ht="43.5" customHeight="1">
      <c r="A11" s="164"/>
      <c r="B11" s="165"/>
      <c r="C11" s="59"/>
      <c r="D11" s="60"/>
      <c r="E11" s="51"/>
      <c r="F11" s="61" t="s">
        <v>72</v>
      </c>
      <c r="G11" s="38"/>
    </row>
    <row r="12" spans="1:7" ht="21.6" customHeight="1">
      <c r="A12" s="162" t="s">
        <v>96</v>
      </c>
      <c r="B12" s="163"/>
      <c r="C12" s="62" t="s">
        <v>95</v>
      </c>
      <c r="D12" s="63"/>
      <c r="E12" s="51"/>
      <c r="F12" s="56"/>
      <c r="G12" s="38"/>
    </row>
    <row r="13" spans="1:7" ht="43.5" customHeight="1">
      <c r="A13" s="164"/>
      <c r="B13" s="165"/>
      <c r="C13" s="64"/>
      <c r="D13" s="65"/>
      <c r="E13" s="51"/>
      <c r="F13" s="66" t="s">
        <v>217</v>
      </c>
      <c r="G13" s="38"/>
    </row>
    <row r="14" spans="1:7" ht="26.25" customHeight="1">
      <c r="A14" s="166" t="s">
        <v>97</v>
      </c>
      <c r="B14" s="167"/>
      <c r="C14" s="168"/>
      <c r="D14" s="55"/>
      <c r="E14" s="51"/>
      <c r="F14" s="176" t="s">
        <v>98</v>
      </c>
      <c r="G14" s="176"/>
    </row>
    <row r="15" spans="1:7" ht="26.25" customHeight="1">
      <c r="A15" s="166" t="s">
        <v>180</v>
      </c>
      <c r="B15" s="167"/>
      <c r="C15" s="168"/>
      <c r="D15" s="55"/>
      <c r="E15" s="51"/>
      <c r="F15" s="104" t="s">
        <v>181</v>
      </c>
      <c r="G15" s="52"/>
    </row>
    <row r="16" spans="1:7" ht="26.25" customHeight="1">
      <c r="A16" s="177" t="s">
        <v>99</v>
      </c>
      <c r="B16" s="178"/>
      <c r="C16" s="179"/>
      <c r="D16" s="67"/>
      <c r="E16" s="68"/>
      <c r="F16" s="69" t="s">
        <v>100</v>
      </c>
      <c r="G16" s="38"/>
    </row>
    <row r="17" spans="1:7" ht="26.25" customHeight="1">
      <c r="A17" s="173" t="s">
        <v>101</v>
      </c>
      <c r="B17" s="174"/>
      <c r="C17" s="175"/>
      <c r="D17" s="70"/>
      <c r="E17" s="68"/>
      <c r="F17" s="69" t="s">
        <v>100</v>
      </c>
      <c r="G17" s="38"/>
    </row>
    <row r="18" spans="1:7" ht="30.75" customHeight="1">
      <c r="A18" s="166" t="s">
        <v>206</v>
      </c>
      <c r="B18" s="167"/>
      <c r="C18" s="168"/>
      <c r="D18" s="71"/>
      <c r="E18" s="51" t="s">
        <v>102</v>
      </c>
      <c r="F18" s="38"/>
      <c r="G18" s="38"/>
    </row>
    <row r="19" spans="1:7" ht="30.75" customHeight="1">
      <c r="A19" s="166" t="s">
        <v>103</v>
      </c>
      <c r="B19" s="167"/>
      <c r="C19" s="168"/>
      <c r="D19" s="71"/>
      <c r="E19" s="51" t="s">
        <v>104</v>
      </c>
      <c r="F19" s="38" t="s">
        <v>105</v>
      </c>
      <c r="G19" s="38"/>
    </row>
    <row r="20" spans="1:7" ht="56.25" customHeight="1">
      <c r="A20" s="166" t="s">
        <v>207</v>
      </c>
      <c r="B20" s="167"/>
      <c r="C20" s="168"/>
      <c r="D20" s="105"/>
      <c r="E20" s="51"/>
      <c r="F20" s="38" t="s">
        <v>187</v>
      </c>
      <c r="G20" s="38"/>
    </row>
    <row r="21" spans="1:7" ht="30.75" customHeight="1">
      <c r="A21" s="191" t="s">
        <v>161</v>
      </c>
      <c r="B21" s="192"/>
      <c r="C21" s="193"/>
      <c r="D21" s="72"/>
      <c r="E21" s="51"/>
      <c r="F21" s="38" t="s">
        <v>175</v>
      </c>
      <c r="G21" s="38"/>
    </row>
    <row r="22" spans="1:7" ht="22.5" customHeight="1">
      <c r="A22" s="183" t="s">
        <v>106</v>
      </c>
      <c r="B22" s="185" t="s">
        <v>89</v>
      </c>
      <c r="C22" s="186"/>
      <c r="D22" s="63"/>
      <c r="E22" s="51"/>
      <c r="F22" s="38"/>
      <c r="G22" s="38"/>
    </row>
    <row r="23" spans="1:7" ht="22.5" customHeight="1">
      <c r="A23" s="184"/>
      <c r="B23" s="187" t="s">
        <v>107</v>
      </c>
      <c r="C23" s="188"/>
      <c r="D23" s="73"/>
      <c r="E23" s="51"/>
      <c r="F23" s="38"/>
      <c r="G23" s="38"/>
    </row>
    <row r="24" spans="1:7" ht="22.5" customHeight="1">
      <c r="A24" s="184"/>
      <c r="B24" s="187" t="s">
        <v>108</v>
      </c>
      <c r="C24" s="188"/>
      <c r="D24" s="73"/>
      <c r="E24" s="51"/>
      <c r="F24" s="38"/>
      <c r="G24" s="38"/>
    </row>
    <row r="25" spans="1:7" ht="22.5" customHeight="1">
      <c r="A25" s="184"/>
      <c r="B25" s="187" t="s">
        <v>109</v>
      </c>
      <c r="C25" s="188"/>
      <c r="D25" s="74"/>
      <c r="E25" s="51"/>
      <c r="F25" s="38"/>
      <c r="G25" s="38"/>
    </row>
    <row r="26" spans="1:7" ht="22.5" customHeight="1">
      <c r="A26" s="184"/>
      <c r="B26" s="187" t="s">
        <v>110</v>
      </c>
      <c r="C26" s="188"/>
      <c r="D26" s="74"/>
      <c r="E26" s="51"/>
      <c r="F26" s="38"/>
      <c r="G26" s="38"/>
    </row>
    <row r="27" spans="1:7" ht="22.5" customHeight="1">
      <c r="A27" s="184"/>
      <c r="B27" s="189" t="s">
        <v>111</v>
      </c>
      <c r="C27" s="190"/>
      <c r="D27" s="53"/>
      <c r="E27" s="51"/>
      <c r="F27" s="38" t="s">
        <v>112</v>
      </c>
      <c r="G27" s="38"/>
    </row>
    <row r="28" spans="1:7" ht="81" customHeight="1" thickBot="1">
      <c r="A28" s="180" t="s">
        <v>208</v>
      </c>
      <c r="B28" s="181"/>
      <c r="C28" s="182"/>
      <c r="D28" s="75"/>
      <c r="E28" s="76"/>
      <c r="F28" s="38" t="s">
        <v>155</v>
      </c>
      <c r="G28" s="38"/>
    </row>
    <row r="29" spans="1:7" ht="29.25" customHeight="1">
      <c r="A29" s="38"/>
      <c r="B29" s="38"/>
      <c r="C29" s="38"/>
      <c r="D29" s="38"/>
    </row>
    <row r="30" spans="1:7" ht="29.25" customHeight="1">
      <c r="A30" s="38"/>
      <c r="B30" s="38"/>
      <c r="C30" s="38"/>
      <c r="D30" s="38"/>
    </row>
    <row r="33" spans="1:1">
      <c r="A33" s="80" t="s">
        <v>162</v>
      </c>
    </row>
    <row r="34" spans="1:1">
      <c r="A34" s="80" t="s">
        <v>163</v>
      </c>
    </row>
    <row r="35" spans="1:1">
      <c r="A35" s="80" t="s">
        <v>164</v>
      </c>
    </row>
    <row r="36" spans="1:1">
      <c r="A36" s="80" t="s">
        <v>165</v>
      </c>
    </row>
    <row r="37" spans="1:1">
      <c r="A37" s="80" t="s">
        <v>166</v>
      </c>
    </row>
    <row r="38" spans="1:1">
      <c r="A38" s="80" t="s">
        <v>167</v>
      </c>
    </row>
    <row r="39" spans="1:1">
      <c r="A39" s="80" t="s">
        <v>168</v>
      </c>
    </row>
    <row r="40" spans="1:1">
      <c r="A40" s="80" t="s">
        <v>169</v>
      </c>
    </row>
    <row r="41" spans="1:1">
      <c r="A41" s="80" t="s">
        <v>170</v>
      </c>
    </row>
    <row r="42" spans="1:1">
      <c r="A42" s="80" t="s">
        <v>171</v>
      </c>
    </row>
    <row r="43" spans="1:1">
      <c r="A43" s="80" t="s">
        <v>172</v>
      </c>
    </row>
    <row r="44" spans="1:1">
      <c r="A44" s="80" t="s">
        <v>173</v>
      </c>
    </row>
    <row r="45" spans="1:1">
      <c r="A45" s="80" t="s">
        <v>174</v>
      </c>
    </row>
  </sheetData>
  <mergeCells count="23">
    <mergeCell ref="F14:G14"/>
    <mergeCell ref="A16:C16"/>
    <mergeCell ref="A17:C17"/>
    <mergeCell ref="A18:C18"/>
    <mergeCell ref="A28:C28"/>
    <mergeCell ref="A22:A27"/>
    <mergeCell ref="B22:C22"/>
    <mergeCell ref="B23:C23"/>
    <mergeCell ref="B24:C24"/>
    <mergeCell ref="B25:C25"/>
    <mergeCell ref="B26:C26"/>
    <mergeCell ref="B27:C27"/>
    <mergeCell ref="A21:C21"/>
    <mergeCell ref="A19:C19"/>
    <mergeCell ref="A12:B13"/>
    <mergeCell ref="A14:C14"/>
    <mergeCell ref="A15:C15"/>
    <mergeCell ref="A20:C20"/>
    <mergeCell ref="A4:D4"/>
    <mergeCell ref="A7:C7"/>
    <mergeCell ref="A8:C8"/>
    <mergeCell ref="A9:C9"/>
    <mergeCell ref="A10:B11"/>
  </mergeCells>
  <phoneticPr fontId="1"/>
  <dataValidations count="2">
    <dataValidation type="list" allowBlank="1" showInputMessage="1" showErrorMessage="1" sqref="D21" xr:uid="{B209B14A-3911-4ED0-B717-91EF84689CB6}">
      <formula1>$A$33:$A$45</formula1>
    </dataValidation>
    <dataValidation type="list" allowBlank="1" showInputMessage="1" showErrorMessage="1" sqref="D20" xr:uid="{6B858EDC-C160-4F7C-8CA9-8B61151E085C}">
      <formula1>"該当,非該当"</formula1>
    </dataValidation>
  </dataValidations>
  <printOptions horizontalCentered="1"/>
  <pageMargins left="1.2204724409448819" right="0.59055118110236227" top="0.74803149606299213" bottom="0.43307086614173229"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1A153BA-36D2-41E4-A81A-24CE39A2E404}">
          <x14:formula1>
            <xm:f>削除厳禁!$B$2:$B$10</xm:f>
          </x14:formula1>
          <xm:sqref>D16</xm:sqref>
        </x14:dataValidation>
        <x14:dataValidation type="list" allowBlank="1" showInputMessage="1" showErrorMessage="1" xr:uid="{A19524A5-6833-491B-AD41-1183D50D6462}">
          <x14:formula1>
            <xm:f>削除厳禁!$D$2:$D$19</xm:f>
          </x14:formula1>
          <xm:sqref>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8DE03-9D3E-4C32-B037-F0BCC866230E}">
  <sheetPr>
    <tabColor rgb="FFFFFF00"/>
    <pageSetUpPr fitToPage="1"/>
  </sheetPr>
  <dimension ref="A1:E10"/>
  <sheetViews>
    <sheetView tabSelected="1" view="pageBreakPreview" zoomScale="130" zoomScaleNormal="100" zoomScaleSheetLayoutView="130" workbookViewId="0">
      <selection activeCell="C11" sqref="C11"/>
    </sheetView>
  </sheetViews>
  <sheetFormatPr defaultRowHeight="18.75"/>
  <cols>
    <col min="1" max="1" width="57.75" customWidth="1"/>
    <col min="2" max="2" width="15.375" customWidth="1"/>
    <col min="3" max="3" width="36.375" customWidth="1"/>
    <col min="5" max="5" width="23.125" customWidth="1"/>
  </cols>
  <sheetData>
    <row r="1" spans="1:5">
      <c r="A1" s="2" t="s">
        <v>160</v>
      </c>
    </row>
    <row r="2" spans="1:5" ht="27.75" customHeight="1">
      <c r="A2" s="41"/>
      <c r="B2" s="1"/>
      <c r="E2" s="78"/>
    </row>
    <row r="3" spans="1:5" ht="23.1" customHeight="1">
      <c r="A3" s="43" t="s">
        <v>113</v>
      </c>
    </row>
    <row r="4" spans="1:5" ht="9.75" customHeight="1" thickBot="1">
      <c r="A4" s="48"/>
    </row>
    <row r="5" spans="1:5" ht="30" customHeight="1">
      <c r="A5" s="79" t="s">
        <v>114</v>
      </c>
      <c r="B5" s="80" t="s">
        <v>115</v>
      </c>
    </row>
    <row r="6" spans="1:5" ht="18" customHeight="1">
      <c r="A6" s="81" t="s">
        <v>182</v>
      </c>
      <c r="B6" s="80"/>
    </row>
    <row r="7" spans="1:5" ht="68.25" customHeight="1">
      <c r="A7" s="82"/>
      <c r="B7" s="83">
        <f>LEN(A7)</f>
        <v>0</v>
      </c>
      <c r="C7" s="84" t="s">
        <v>218</v>
      </c>
      <c r="D7" s="2"/>
      <c r="E7" s="84"/>
    </row>
    <row r="8" spans="1:5" ht="30" customHeight="1">
      <c r="A8" s="85" t="s">
        <v>209</v>
      </c>
    </row>
    <row r="9" spans="1:5" ht="57.75" customHeight="1" thickBot="1">
      <c r="A9" s="86"/>
      <c r="B9" s="87" t="s">
        <v>100</v>
      </c>
      <c r="C9" s="210" t="s">
        <v>220</v>
      </c>
      <c r="D9" s="210"/>
      <c r="E9" s="210"/>
    </row>
    <row r="10" spans="1:5" ht="37.9" customHeight="1">
      <c r="A10" s="88"/>
      <c r="B10" s="89"/>
      <c r="C10" s="88"/>
      <c r="D10" s="88"/>
    </row>
  </sheetData>
  <mergeCells count="1">
    <mergeCell ref="C9:E9"/>
  </mergeCells>
  <phoneticPr fontId="1"/>
  <printOptions horizontalCentered="1"/>
  <pageMargins left="1.1200000000000001"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534688-C1CD-43A1-B555-F6A940BEED6B}">
          <x14:formula1>
            <xm:f>削除厳禁!$F$2:$F$3</xm:f>
          </x14:formula1>
          <xm:sqref>A9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F0A41-8515-4BE2-B7F1-FEA21C802617}">
  <sheetPr>
    <tabColor rgb="FFFFFF00"/>
    <pageSetUpPr fitToPage="1"/>
  </sheetPr>
  <dimension ref="A1:P41"/>
  <sheetViews>
    <sheetView view="pageBreakPreview" topLeftCell="A2" zoomScaleNormal="100" zoomScaleSheetLayoutView="100" workbookViewId="0">
      <selection activeCell="G7" sqref="G7"/>
    </sheetView>
  </sheetViews>
  <sheetFormatPr defaultColWidth="9" defaultRowHeight="13.5"/>
  <cols>
    <col min="1" max="1" width="6.75" style="39" customWidth="1"/>
    <col min="2" max="2" width="16.25" style="38" customWidth="1"/>
    <col min="3" max="3" width="19.625" style="38" customWidth="1"/>
    <col min="4" max="4" width="20.75" style="38" customWidth="1"/>
    <col min="5" max="5" width="19.25" style="38" customWidth="1"/>
    <col min="6" max="6" width="6.625" style="38" customWidth="1"/>
    <col min="7" max="7" width="18.5" style="38" customWidth="1"/>
    <col min="8" max="16384" width="9" style="38"/>
  </cols>
  <sheetData>
    <row r="1" spans="1:16" ht="18.75" customHeight="1">
      <c r="A1" s="2" t="s">
        <v>160</v>
      </c>
    </row>
    <row r="2" spans="1:16" ht="27.75" customHeight="1">
      <c r="A2" s="169"/>
      <c r="B2" s="169"/>
      <c r="C2" s="169"/>
      <c r="D2" s="169"/>
      <c r="E2" s="169"/>
      <c r="F2" s="169"/>
      <c r="G2" s="169"/>
    </row>
    <row r="3" spans="1:16" ht="23.25" customHeight="1">
      <c r="A3" s="90" t="s">
        <v>116</v>
      </c>
      <c r="B3" s="90"/>
      <c r="C3" s="91"/>
      <c r="D3" s="91"/>
      <c r="E3" s="91"/>
      <c r="F3" s="91"/>
      <c r="G3" s="92"/>
    </row>
    <row r="4" spans="1:16" ht="23.25" customHeight="1" thickBot="1">
      <c r="B4" s="40"/>
      <c r="C4" s="56"/>
      <c r="D4" s="56"/>
      <c r="E4" s="56"/>
      <c r="F4" s="56"/>
      <c r="G4" s="78" t="s">
        <v>117</v>
      </c>
    </row>
    <row r="5" spans="1:16" ht="28.5" customHeight="1">
      <c r="B5" s="197" t="s">
        <v>118</v>
      </c>
      <c r="C5" s="198"/>
      <c r="D5" s="198"/>
      <c r="E5" s="198"/>
      <c r="F5" s="199"/>
      <c r="G5" s="113">
        <f>SUM(G12:G41)</f>
        <v>0</v>
      </c>
    </row>
    <row r="6" spans="1:16" ht="28.5" customHeight="1" thickBot="1">
      <c r="B6" s="200" t="s">
        <v>119</v>
      </c>
      <c r="C6" s="201"/>
      <c r="D6" s="201"/>
      <c r="E6" s="201"/>
      <c r="F6" s="202"/>
      <c r="G6" s="114">
        <f>IF(G5&lt;10000000,0,MIN(ROUNDDOWN(G5/2,-3),30000000))</f>
        <v>0</v>
      </c>
    </row>
    <row r="7" spans="1:16" ht="12" customHeight="1"/>
    <row r="8" spans="1:16" ht="20.25" customHeight="1">
      <c r="A8" s="147" t="s">
        <v>210</v>
      </c>
      <c r="B8" s="111"/>
      <c r="C8" s="111"/>
      <c r="D8" s="111"/>
      <c r="E8" s="111"/>
      <c r="F8" s="93"/>
      <c r="G8" s="93"/>
      <c r="M8" s="194"/>
      <c r="N8" s="194"/>
      <c r="O8" s="194"/>
      <c r="P8" s="194"/>
    </row>
    <row r="9" spans="1:16" ht="20.25" customHeight="1">
      <c r="A9" s="196" t="s">
        <v>204</v>
      </c>
      <c r="B9" s="196"/>
      <c r="C9" s="196"/>
      <c r="D9" s="196"/>
      <c r="E9" s="196"/>
      <c r="F9" s="196"/>
      <c r="G9" s="196"/>
      <c r="M9" s="111"/>
      <c r="N9" s="111"/>
      <c r="O9" s="111"/>
      <c r="P9" s="111"/>
    </row>
    <row r="10" spans="1:16" ht="20.25" customHeight="1" thickBot="1">
      <c r="A10" s="147" t="s">
        <v>211</v>
      </c>
      <c r="B10" s="148"/>
      <c r="C10" s="148"/>
      <c r="D10" s="148"/>
      <c r="E10" s="148"/>
      <c r="F10" s="52"/>
      <c r="G10" s="78" t="s">
        <v>117</v>
      </c>
      <c r="M10" s="195"/>
      <c r="N10" s="195"/>
      <c r="O10" s="195"/>
      <c r="P10" s="195"/>
    </row>
    <row r="11" spans="1:16" ht="34.5" customHeight="1">
      <c r="A11" s="146" t="s">
        <v>188</v>
      </c>
      <c r="B11" s="109" t="s">
        <v>120</v>
      </c>
      <c r="C11" s="95" t="s">
        <v>177</v>
      </c>
      <c r="D11" s="95" t="s">
        <v>121</v>
      </c>
      <c r="E11" s="95" t="s">
        <v>176</v>
      </c>
      <c r="F11" s="96" t="s">
        <v>178</v>
      </c>
      <c r="G11" s="97" t="s">
        <v>179</v>
      </c>
      <c r="J11" s="51"/>
      <c r="K11" s="51"/>
      <c r="L11" s="51"/>
    </row>
    <row r="12" spans="1:16" ht="61.15" customHeight="1">
      <c r="A12" s="115">
        <v>1</v>
      </c>
      <c r="B12" s="116"/>
      <c r="C12" s="117"/>
      <c r="D12" s="117"/>
      <c r="E12" s="118"/>
      <c r="F12" s="119"/>
      <c r="G12" s="120">
        <f>E12*F12</f>
        <v>0</v>
      </c>
    </row>
    <row r="13" spans="1:16" ht="61.15" customHeight="1">
      <c r="A13" s="115">
        <v>2</v>
      </c>
      <c r="B13" s="116"/>
      <c r="C13" s="117"/>
      <c r="D13" s="117"/>
      <c r="E13" s="118"/>
      <c r="F13" s="119"/>
      <c r="G13" s="120">
        <f t="shared" ref="G13:G41" si="0">E13*F13</f>
        <v>0</v>
      </c>
      <c r="K13" s="123"/>
    </row>
    <row r="14" spans="1:16" ht="61.15" customHeight="1">
      <c r="A14" s="115">
        <v>3</v>
      </c>
      <c r="B14" s="116"/>
      <c r="C14" s="117"/>
      <c r="D14" s="117"/>
      <c r="E14" s="118"/>
      <c r="F14" s="119"/>
      <c r="G14" s="120">
        <f t="shared" si="0"/>
        <v>0</v>
      </c>
    </row>
    <row r="15" spans="1:16" ht="61.15" customHeight="1">
      <c r="A15" s="115">
        <v>4</v>
      </c>
      <c r="B15" s="116"/>
      <c r="C15" s="117"/>
      <c r="D15" s="117"/>
      <c r="E15" s="118"/>
      <c r="F15" s="119"/>
      <c r="G15" s="120">
        <f t="shared" si="0"/>
        <v>0</v>
      </c>
    </row>
    <row r="16" spans="1:16" ht="61.15" customHeight="1">
      <c r="A16" s="115">
        <v>5</v>
      </c>
      <c r="B16" s="116"/>
      <c r="C16" s="117"/>
      <c r="D16" s="117"/>
      <c r="E16" s="118"/>
      <c r="F16" s="119"/>
      <c r="G16" s="120">
        <f t="shared" si="0"/>
        <v>0</v>
      </c>
    </row>
    <row r="17" spans="1:7" ht="61.15" customHeight="1">
      <c r="A17" s="115">
        <v>6</v>
      </c>
      <c r="B17" s="116"/>
      <c r="C17" s="117"/>
      <c r="D17" s="117"/>
      <c r="E17" s="118"/>
      <c r="F17" s="119"/>
      <c r="G17" s="120">
        <f t="shared" si="0"/>
        <v>0</v>
      </c>
    </row>
    <row r="18" spans="1:7" ht="61.15" customHeight="1">
      <c r="A18" s="115">
        <v>7</v>
      </c>
      <c r="B18" s="116"/>
      <c r="C18" s="117"/>
      <c r="D18" s="117"/>
      <c r="E18" s="118"/>
      <c r="F18" s="119"/>
      <c r="G18" s="120">
        <f t="shared" si="0"/>
        <v>0</v>
      </c>
    </row>
    <row r="19" spans="1:7" ht="61.15" customHeight="1">
      <c r="A19" s="115">
        <v>8</v>
      </c>
      <c r="B19" s="116"/>
      <c r="C19" s="117"/>
      <c r="D19" s="117"/>
      <c r="E19" s="118"/>
      <c r="F19" s="119"/>
      <c r="G19" s="120">
        <f t="shared" si="0"/>
        <v>0</v>
      </c>
    </row>
    <row r="20" spans="1:7" ht="61.15" customHeight="1">
      <c r="A20" s="115">
        <v>9</v>
      </c>
      <c r="B20" s="116"/>
      <c r="C20" s="117"/>
      <c r="D20" s="117"/>
      <c r="E20" s="118"/>
      <c r="F20" s="119"/>
      <c r="G20" s="120">
        <f t="shared" si="0"/>
        <v>0</v>
      </c>
    </row>
    <row r="21" spans="1:7" ht="61.15" customHeight="1">
      <c r="A21" s="115">
        <v>10</v>
      </c>
      <c r="B21" s="116"/>
      <c r="C21" s="117"/>
      <c r="D21" s="117"/>
      <c r="E21" s="118"/>
      <c r="F21" s="119"/>
      <c r="G21" s="120">
        <f t="shared" si="0"/>
        <v>0</v>
      </c>
    </row>
    <row r="22" spans="1:7" ht="61.15" customHeight="1">
      <c r="A22" s="115">
        <v>11</v>
      </c>
      <c r="B22" s="116"/>
      <c r="C22" s="117"/>
      <c r="D22" s="117"/>
      <c r="E22" s="118"/>
      <c r="F22" s="119"/>
      <c r="G22" s="120">
        <f t="shared" si="0"/>
        <v>0</v>
      </c>
    </row>
    <row r="23" spans="1:7" ht="61.15" customHeight="1">
      <c r="A23" s="115">
        <v>12</v>
      </c>
      <c r="B23" s="116"/>
      <c r="C23" s="117"/>
      <c r="D23" s="117"/>
      <c r="E23" s="118"/>
      <c r="F23" s="119"/>
      <c r="G23" s="120">
        <f t="shared" si="0"/>
        <v>0</v>
      </c>
    </row>
    <row r="24" spans="1:7" ht="61.15" customHeight="1">
      <c r="A24" s="115">
        <v>13</v>
      </c>
      <c r="B24" s="116"/>
      <c r="C24" s="117"/>
      <c r="D24" s="117"/>
      <c r="E24" s="118"/>
      <c r="F24" s="119"/>
      <c r="G24" s="120">
        <f t="shared" si="0"/>
        <v>0</v>
      </c>
    </row>
    <row r="25" spans="1:7" ht="61.15" customHeight="1">
      <c r="A25" s="115">
        <v>14</v>
      </c>
      <c r="B25" s="116"/>
      <c r="C25" s="117"/>
      <c r="D25" s="117"/>
      <c r="E25" s="118"/>
      <c r="F25" s="119"/>
      <c r="G25" s="120">
        <f t="shared" si="0"/>
        <v>0</v>
      </c>
    </row>
    <row r="26" spans="1:7" ht="61.15" customHeight="1">
      <c r="A26" s="115">
        <v>15</v>
      </c>
      <c r="B26" s="116"/>
      <c r="C26" s="117"/>
      <c r="D26" s="117"/>
      <c r="E26" s="118"/>
      <c r="F26" s="119"/>
      <c r="G26" s="120">
        <f t="shared" si="0"/>
        <v>0</v>
      </c>
    </row>
    <row r="27" spans="1:7" ht="61.15" customHeight="1">
      <c r="A27" s="115">
        <v>16</v>
      </c>
      <c r="B27" s="116"/>
      <c r="C27" s="117"/>
      <c r="D27" s="117"/>
      <c r="E27" s="118"/>
      <c r="F27" s="119"/>
      <c r="G27" s="120">
        <f t="shared" si="0"/>
        <v>0</v>
      </c>
    </row>
    <row r="28" spans="1:7" ht="61.15" customHeight="1">
      <c r="A28" s="115">
        <v>17</v>
      </c>
      <c r="B28" s="116"/>
      <c r="C28" s="117"/>
      <c r="D28" s="117"/>
      <c r="E28" s="118"/>
      <c r="F28" s="119"/>
      <c r="G28" s="120">
        <f t="shared" si="0"/>
        <v>0</v>
      </c>
    </row>
    <row r="29" spans="1:7" ht="61.15" customHeight="1">
      <c r="A29" s="115">
        <v>18</v>
      </c>
      <c r="B29" s="116"/>
      <c r="C29" s="117"/>
      <c r="D29" s="117"/>
      <c r="E29" s="118"/>
      <c r="F29" s="119"/>
      <c r="G29" s="120">
        <f t="shared" si="0"/>
        <v>0</v>
      </c>
    </row>
    <row r="30" spans="1:7" ht="61.15" customHeight="1">
      <c r="A30" s="115">
        <v>19</v>
      </c>
      <c r="B30" s="116"/>
      <c r="C30" s="117"/>
      <c r="D30" s="117"/>
      <c r="E30" s="118"/>
      <c r="F30" s="119"/>
      <c r="G30" s="120">
        <f t="shared" si="0"/>
        <v>0</v>
      </c>
    </row>
    <row r="31" spans="1:7" ht="61.15" customHeight="1">
      <c r="A31" s="115">
        <v>20</v>
      </c>
      <c r="B31" s="116"/>
      <c r="C31" s="117"/>
      <c r="D31" s="117"/>
      <c r="E31" s="118"/>
      <c r="F31" s="119"/>
      <c r="G31" s="120">
        <f t="shared" si="0"/>
        <v>0</v>
      </c>
    </row>
    <row r="32" spans="1:7" ht="61.15" customHeight="1">
      <c r="A32" s="115">
        <v>21</v>
      </c>
      <c r="B32" s="116"/>
      <c r="C32" s="117"/>
      <c r="D32" s="117"/>
      <c r="E32" s="118"/>
      <c r="F32" s="119"/>
      <c r="G32" s="120">
        <f t="shared" si="0"/>
        <v>0</v>
      </c>
    </row>
    <row r="33" spans="1:7" ht="61.15" customHeight="1">
      <c r="A33" s="115">
        <v>22</v>
      </c>
      <c r="B33" s="116"/>
      <c r="C33" s="117"/>
      <c r="D33" s="117"/>
      <c r="E33" s="118"/>
      <c r="F33" s="119"/>
      <c r="G33" s="120">
        <f t="shared" si="0"/>
        <v>0</v>
      </c>
    </row>
    <row r="34" spans="1:7" ht="61.15" customHeight="1">
      <c r="A34" s="115">
        <v>23</v>
      </c>
      <c r="B34" s="116"/>
      <c r="C34" s="117"/>
      <c r="D34" s="117"/>
      <c r="E34" s="118"/>
      <c r="F34" s="119"/>
      <c r="G34" s="120">
        <f t="shared" si="0"/>
        <v>0</v>
      </c>
    </row>
    <row r="35" spans="1:7" ht="61.15" customHeight="1">
      <c r="A35" s="115">
        <v>24</v>
      </c>
      <c r="B35" s="116"/>
      <c r="C35" s="117"/>
      <c r="D35" s="117"/>
      <c r="E35" s="118"/>
      <c r="F35" s="119"/>
      <c r="G35" s="120">
        <f t="shared" si="0"/>
        <v>0</v>
      </c>
    </row>
    <row r="36" spans="1:7" ht="61.15" customHeight="1">
      <c r="A36" s="115">
        <v>25</v>
      </c>
      <c r="B36" s="116"/>
      <c r="C36" s="117"/>
      <c r="D36" s="117"/>
      <c r="E36" s="118"/>
      <c r="F36" s="119"/>
      <c r="G36" s="120">
        <f t="shared" si="0"/>
        <v>0</v>
      </c>
    </row>
    <row r="37" spans="1:7" ht="61.15" customHeight="1">
      <c r="A37" s="115">
        <v>26</v>
      </c>
      <c r="B37" s="116"/>
      <c r="C37" s="117"/>
      <c r="D37" s="117"/>
      <c r="E37" s="118"/>
      <c r="F37" s="119"/>
      <c r="G37" s="120">
        <f t="shared" si="0"/>
        <v>0</v>
      </c>
    </row>
    <row r="38" spans="1:7" ht="61.15" customHeight="1">
      <c r="A38" s="115">
        <v>27</v>
      </c>
      <c r="B38" s="116"/>
      <c r="C38" s="117"/>
      <c r="D38" s="117"/>
      <c r="E38" s="118"/>
      <c r="F38" s="119"/>
      <c r="G38" s="120">
        <f t="shared" si="0"/>
        <v>0</v>
      </c>
    </row>
    <row r="39" spans="1:7" ht="61.15" customHeight="1">
      <c r="A39" s="115">
        <v>28</v>
      </c>
      <c r="B39" s="116"/>
      <c r="C39" s="117"/>
      <c r="D39" s="117"/>
      <c r="E39" s="118"/>
      <c r="F39" s="119"/>
      <c r="G39" s="120">
        <f t="shared" si="0"/>
        <v>0</v>
      </c>
    </row>
    <row r="40" spans="1:7" ht="61.15" customHeight="1">
      <c r="A40" s="115">
        <v>29</v>
      </c>
      <c r="B40" s="116"/>
      <c r="C40" s="117"/>
      <c r="D40" s="117"/>
      <c r="E40" s="118"/>
      <c r="F40" s="119"/>
      <c r="G40" s="120">
        <f t="shared" si="0"/>
        <v>0</v>
      </c>
    </row>
    <row r="41" spans="1:7" ht="61.15" customHeight="1" thickBot="1">
      <c r="A41" s="121">
        <v>30</v>
      </c>
      <c r="B41" s="116"/>
      <c r="C41" s="117"/>
      <c r="D41" s="117"/>
      <c r="E41" s="118"/>
      <c r="F41" s="119"/>
      <c r="G41" s="122">
        <f t="shared" si="0"/>
        <v>0</v>
      </c>
    </row>
  </sheetData>
  <mergeCells count="6">
    <mergeCell ref="M8:P8"/>
    <mergeCell ref="M10:P10"/>
    <mergeCell ref="A9:G9"/>
    <mergeCell ref="A2:G2"/>
    <mergeCell ref="B5:F5"/>
    <mergeCell ref="B6:F6"/>
  </mergeCells>
  <phoneticPr fontId="1"/>
  <dataValidations count="1">
    <dataValidation type="list" allowBlank="1" showInputMessage="1" showErrorMessage="1" sqref="B12:B41" xr:uid="{F395DAAE-3302-4844-B447-0D7F06A182A3}">
      <formula1>"設備等導入費,設備処分費"</formula1>
    </dataValidation>
  </dataValidations>
  <printOptions horizontalCentered="1"/>
  <pageMargins left="0.79" right="0.32" top="0.31496062992125984" bottom="0.35433070866141736" header="0.31496062992125984" footer="0.31496062992125984"/>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6822-26B6-4D49-9BBA-E2F73900D92D}">
  <sheetPr>
    <tabColor rgb="FFFFFF00"/>
    <pageSetUpPr fitToPage="1"/>
  </sheetPr>
  <dimension ref="A1:I21"/>
  <sheetViews>
    <sheetView view="pageBreakPreview" zoomScaleNormal="100" zoomScaleSheetLayoutView="100" workbookViewId="0">
      <selection activeCell="G20" sqref="G20"/>
    </sheetView>
  </sheetViews>
  <sheetFormatPr defaultRowHeight="18.75"/>
  <cols>
    <col min="1" max="1" width="3" customWidth="1"/>
    <col min="2" max="2" width="38.125" customWidth="1"/>
    <col min="3" max="3" width="28" customWidth="1"/>
    <col min="4" max="4" width="27" customWidth="1"/>
    <col min="5" max="5" width="16.125" customWidth="1"/>
    <col min="7" max="7" width="40.25" customWidth="1"/>
  </cols>
  <sheetData>
    <row r="1" spans="1:7" s="38" customFormat="1" ht="18.75" customHeight="1">
      <c r="A1" s="2" t="s">
        <v>160</v>
      </c>
    </row>
    <row r="2" spans="1:7" s="38" customFormat="1" ht="27.75" customHeight="1">
      <c r="A2" s="169"/>
      <c r="B2" s="169"/>
      <c r="C2" s="169"/>
      <c r="D2" s="169"/>
      <c r="E2" s="40"/>
      <c r="F2" s="40"/>
      <c r="G2" s="40"/>
    </row>
    <row r="3" spans="1:7" ht="23.1" customHeight="1">
      <c r="B3" s="90" t="s">
        <v>122</v>
      </c>
      <c r="C3" s="98"/>
      <c r="D3" s="98"/>
      <c r="F3" s="1"/>
    </row>
    <row r="4" spans="1:7" ht="27.75" customHeight="1" thickBot="1">
      <c r="B4" s="205" t="s">
        <v>123</v>
      </c>
      <c r="C4" s="205"/>
      <c r="D4" s="205"/>
    </row>
    <row r="5" spans="1:7" ht="24.75" customHeight="1">
      <c r="B5" s="94" t="s">
        <v>124</v>
      </c>
      <c r="C5" s="95" t="s">
        <v>125</v>
      </c>
      <c r="D5" s="97" t="s">
        <v>126</v>
      </c>
    </row>
    <row r="6" spans="1:7" ht="33" customHeight="1">
      <c r="B6" s="124" t="s">
        <v>127</v>
      </c>
      <c r="C6" s="125"/>
      <c r="D6" s="139"/>
    </row>
    <row r="7" spans="1:7" ht="33" customHeight="1">
      <c r="B7" s="126" t="s">
        <v>183</v>
      </c>
      <c r="C7" s="127">
        <f>Ⅳ経費明細書!G6</f>
        <v>0</v>
      </c>
      <c r="D7" s="139"/>
    </row>
    <row r="8" spans="1:7" ht="33" customHeight="1">
      <c r="B8" s="124" t="s">
        <v>128</v>
      </c>
      <c r="C8" s="125"/>
      <c r="D8" s="140"/>
    </row>
    <row r="9" spans="1:7" ht="33" customHeight="1">
      <c r="B9" s="124" t="s">
        <v>129</v>
      </c>
      <c r="C9" s="125"/>
      <c r="D9" s="140"/>
    </row>
    <row r="10" spans="1:7" ht="33" customHeight="1" thickBot="1">
      <c r="B10" s="128" t="s">
        <v>130</v>
      </c>
      <c r="C10" s="141">
        <f>SUM(C6:C9)</f>
        <v>0</v>
      </c>
      <c r="D10" s="142"/>
    </row>
    <row r="11" spans="1:7" ht="24" customHeight="1">
      <c r="B11" s="206" t="s">
        <v>212</v>
      </c>
      <c r="C11" s="206"/>
      <c r="D11" s="206"/>
      <c r="E11" s="99"/>
    </row>
    <row r="12" spans="1:7" ht="24" customHeight="1">
      <c r="B12" s="203" t="s">
        <v>213</v>
      </c>
      <c r="C12" s="203"/>
      <c r="D12" s="203"/>
      <c r="E12" s="99"/>
    </row>
    <row r="13" spans="1:7" ht="12" customHeight="1">
      <c r="B13" s="52"/>
      <c r="C13" s="52"/>
      <c r="D13" s="52"/>
      <c r="E13" s="99"/>
    </row>
    <row r="14" spans="1:7" ht="27.75" customHeight="1" thickBot="1">
      <c r="B14" s="207" t="s">
        <v>184</v>
      </c>
      <c r="C14" s="207"/>
      <c r="D14" s="207"/>
    </row>
    <row r="15" spans="1:7" ht="24.75" customHeight="1">
      <c r="B15" s="94" t="s">
        <v>124</v>
      </c>
      <c r="C15" s="95" t="s">
        <v>125</v>
      </c>
      <c r="D15" s="97" t="s">
        <v>131</v>
      </c>
    </row>
    <row r="16" spans="1:7" ht="33" customHeight="1">
      <c r="B16" s="124" t="s">
        <v>132</v>
      </c>
      <c r="C16" s="143"/>
      <c r="D16" s="139"/>
    </row>
    <row r="17" spans="2:9" ht="33" customHeight="1">
      <c r="B17" s="124" t="s">
        <v>133</v>
      </c>
      <c r="C17" s="143"/>
      <c r="D17" s="140"/>
    </row>
    <row r="18" spans="2:9" ht="33" customHeight="1" thickBot="1">
      <c r="B18" s="129" t="s">
        <v>134</v>
      </c>
      <c r="C18" s="144"/>
      <c r="D18" s="145"/>
    </row>
    <row r="19" spans="2:9" ht="51" customHeight="1">
      <c r="B19" s="203" t="s">
        <v>219</v>
      </c>
      <c r="C19" s="203"/>
      <c r="D19" s="203"/>
      <c r="E19" s="99"/>
      <c r="G19" s="203"/>
      <c r="H19" s="203"/>
      <c r="I19" s="203"/>
    </row>
    <row r="20" spans="2:9" ht="42" customHeight="1">
      <c r="B20" s="176"/>
      <c r="C20" s="176"/>
      <c r="D20" s="176"/>
    </row>
    <row r="21" spans="2:9">
      <c r="B21" s="204"/>
      <c r="C21" s="204"/>
      <c r="D21" s="204"/>
    </row>
  </sheetData>
  <mergeCells count="9">
    <mergeCell ref="G19:I19"/>
    <mergeCell ref="B20:D20"/>
    <mergeCell ref="B21:D21"/>
    <mergeCell ref="A2:D2"/>
    <mergeCell ref="B4:D4"/>
    <mergeCell ref="B11:D11"/>
    <mergeCell ref="B12:D12"/>
    <mergeCell ref="B14:D14"/>
    <mergeCell ref="B19:D19"/>
  </mergeCells>
  <phoneticPr fontId="1"/>
  <printOptions horizontalCentered="1"/>
  <pageMargins left="0.79" right="0.52" top="0.31496062992125984" bottom="0.35433070866141736"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94494-556A-41F8-AC16-91FAE1F67297}">
  <sheetPr>
    <tabColor rgb="FFFFFF00"/>
    <pageSetUpPr fitToPage="1"/>
  </sheetPr>
  <dimension ref="A1:G39"/>
  <sheetViews>
    <sheetView view="pageBreakPreview" topLeftCell="A12" zoomScale="115" zoomScaleNormal="100" zoomScaleSheetLayoutView="115" workbookViewId="0">
      <selection activeCell="B19" sqref="B19:F19"/>
    </sheetView>
  </sheetViews>
  <sheetFormatPr defaultColWidth="9" defaultRowHeight="13.5"/>
  <cols>
    <col min="1" max="1" width="2.75" style="38" customWidth="1"/>
    <col min="2" max="2" width="28.375" style="38" customWidth="1"/>
    <col min="3" max="6" width="15.25" style="38" customWidth="1"/>
    <col min="7" max="16384" width="9" style="38"/>
  </cols>
  <sheetData>
    <row r="1" spans="1:6" ht="18.75" customHeight="1">
      <c r="A1" s="2" t="s">
        <v>160</v>
      </c>
      <c r="B1" s="2"/>
    </row>
    <row r="2" spans="1:6" ht="27.75" customHeight="1">
      <c r="B2" s="169"/>
      <c r="C2" s="169"/>
      <c r="D2" s="169"/>
      <c r="E2" s="169"/>
      <c r="F2" s="169"/>
    </row>
    <row r="3" spans="1:6" ht="21" customHeight="1">
      <c r="B3" s="90" t="s">
        <v>135</v>
      </c>
      <c r="C3" s="46"/>
      <c r="D3" s="46"/>
      <c r="E3" s="46"/>
      <c r="F3" s="46"/>
    </row>
    <row r="4" spans="1:6" ht="27.75" customHeight="1">
      <c r="B4" s="209" t="s">
        <v>136</v>
      </c>
      <c r="C4" s="209"/>
      <c r="D4" s="209"/>
      <c r="E4" s="209"/>
      <c r="F4" s="209"/>
    </row>
    <row r="5" spans="1:6" ht="27.75" customHeight="1">
      <c r="B5" s="209" t="s">
        <v>202</v>
      </c>
      <c r="C5" s="209"/>
      <c r="D5" s="209"/>
      <c r="E5" s="209"/>
      <c r="F5" s="209"/>
    </row>
    <row r="6" spans="1:6" ht="27.75" customHeight="1">
      <c r="B6" s="209" t="s">
        <v>203</v>
      </c>
      <c r="C6" s="209"/>
      <c r="D6" s="209"/>
      <c r="E6" s="209"/>
      <c r="F6" s="209"/>
    </row>
    <row r="7" spans="1:6" ht="9.75" customHeight="1"/>
    <row r="8" spans="1:6" ht="19.5" customHeight="1" thickBot="1">
      <c r="B8" s="38" t="s">
        <v>137</v>
      </c>
      <c r="F8" s="78" t="s">
        <v>138</v>
      </c>
    </row>
    <row r="9" spans="1:6" ht="24" customHeight="1">
      <c r="B9" s="100"/>
      <c r="C9" s="101" t="s">
        <v>139</v>
      </c>
      <c r="D9" s="101" t="s">
        <v>140</v>
      </c>
      <c r="E9" s="101" t="s">
        <v>141</v>
      </c>
      <c r="F9" s="102" t="s">
        <v>142</v>
      </c>
    </row>
    <row r="10" spans="1:6" ht="24" customHeight="1">
      <c r="B10" s="106"/>
      <c r="C10" s="107" t="s">
        <v>186</v>
      </c>
      <c r="D10" s="107" t="s">
        <v>186</v>
      </c>
      <c r="E10" s="107" t="s">
        <v>186</v>
      </c>
      <c r="F10" s="108" t="s">
        <v>186</v>
      </c>
    </row>
    <row r="11" spans="1:6" ht="26.25" customHeight="1">
      <c r="B11" s="130" t="s">
        <v>185</v>
      </c>
      <c r="C11" s="132"/>
      <c r="D11" s="132"/>
      <c r="E11" s="132"/>
      <c r="F11" s="132"/>
    </row>
    <row r="12" spans="1:6" ht="26.25" customHeight="1">
      <c r="B12" s="130" t="s">
        <v>143</v>
      </c>
      <c r="C12" s="132"/>
      <c r="D12" s="132"/>
      <c r="E12" s="132"/>
      <c r="F12" s="132"/>
    </row>
    <row r="13" spans="1:6" ht="26.25" customHeight="1">
      <c r="B13" s="130" t="s">
        <v>144</v>
      </c>
      <c r="C13" s="132"/>
      <c r="D13" s="132"/>
      <c r="E13" s="132"/>
      <c r="F13" s="132"/>
    </row>
    <row r="14" spans="1:6" ht="26.25" customHeight="1">
      <c r="B14" s="130" t="s">
        <v>145</v>
      </c>
      <c r="C14" s="132"/>
      <c r="D14" s="132"/>
      <c r="E14" s="132"/>
      <c r="F14" s="132"/>
    </row>
    <row r="15" spans="1:6" ht="26.25" customHeight="1">
      <c r="B15" s="130" t="s">
        <v>146</v>
      </c>
      <c r="C15" s="132"/>
      <c r="D15" s="132"/>
      <c r="E15" s="132"/>
      <c r="F15" s="132"/>
    </row>
    <row r="16" spans="1:6" ht="26.25" customHeight="1">
      <c r="B16" s="130" t="s">
        <v>147</v>
      </c>
      <c r="C16" s="134">
        <f>SUM(C12,C14,C15)</f>
        <v>0</v>
      </c>
      <c r="D16" s="134">
        <f>SUM(D12,D14,D15)</f>
        <v>0</v>
      </c>
      <c r="E16" s="134">
        <f t="shared" ref="E16" si="0">SUM(E12,E14,E15)</f>
        <v>0</v>
      </c>
      <c r="F16" s="134">
        <f>SUM(F12,F14,F15)</f>
        <v>0</v>
      </c>
    </row>
    <row r="17" spans="2:7" ht="26.25" customHeight="1" thickBot="1">
      <c r="B17" s="131" t="s">
        <v>148</v>
      </c>
      <c r="C17" s="135"/>
      <c r="D17" s="136" t="e">
        <f>IF(C16&gt;0,(D16-C16)/C16,(D16-C16)/ABS(C16))</f>
        <v>#DIV/0!</v>
      </c>
      <c r="E17" s="136" t="e">
        <f>IF(C16&gt;0,(E16-C16)/C16,(E16-C16)/ABS(C16))</f>
        <v>#DIV/0!</v>
      </c>
      <c r="F17" s="136" t="e">
        <f>IF(C16&gt;0,(F16-C16)/C16,(F16-C16)/ABS(C16))</f>
        <v>#DIV/0!</v>
      </c>
      <c r="G17" s="103" t="e">
        <f>IF(F17&gt;=0.09,"OK","NG")</f>
        <v>#DIV/0!</v>
      </c>
    </row>
    <row r="18" spans="2:7" ht="24" customHeight="1">
      <c r="B18" s="208" t="s">
        <v>214</v>
      </c>
      <c r="C18" s="208"/>
      <c r="D18" s="208"/>
      <c r="E18" s="208"/>
      <c r="F18" s="208"/>
      <c r="G18" s="103"/>
    </row>
    <row r="19" spans="2:7" ht="68.25" customHeight="1">
      <c r="B19" s="210" t="s">
        <v>189</v>
      </c>
      <c r="C19" s="210"/>
      <c r="D19" s="210"/>
      <c r="E19" s="210"/>
      <c r="F19" s="210"/>
    </row>
    <row r="20" spans="2:7" ht="12.75" customHeight="1"/>
    <row r="21" spans="2:7" ht="24" customHeight="1" thickBot="1">
      <c r="B21" s="38" t="s">
        <v>149</v>
      </c>
      <c r="F21" s="78" t="s">
        <v>138</v>
      </c>
    </row>
    <row r="22" spans="2:7" ht="26.25" customHeight="1">
      <c r="B22" s="100"/>
      <c r="C22" s="101" t="s">
        <v>150</v>
      </c>
      <c r="D22" s="101" t="s">
        <v>140</v>
      </c>
      <c r="E22" s="101" t="s">
        <v>141</v>
      </c>
      <c r="F22" s="102" t="s">
        <v>142</v>
      </c>
    </row>
    <row r="23" spans="2:7" ht="26.25" customHeight="1">
      <c r="B23" s="130" t="s">
        <v>151</v>
      </c>
      <c r="C23" s="134">
        <f>C16</f>
        <v>0</v>
      </c>
      <c r="D23" s="134">
        <f>D16</f>
        <v>0</v>
      </c>
      <c r="E23" s="134">
        <f>E16</f>
        <v>0</v>
      </c>
      <c r="F23" s="137">
        <f t="shared" ref="F23" si="1">F16</f>
        <v>0</v>
      </c>
    </row>
    <row r="24" spans="2:7" ht="26.25" customHeight="1">
      <c r="B24" s="130" t="s">
        <v>152</v>
      </c>
      <c r="C24" s="132"/>
      <c r="D24" s="132"/>
      <c r="E24" s="132"/>
      <c r="F24" s="133"/>
    </row>
    <row r="25" spans="2:7" ht="26.25" customHeight="1">
      <c r="B25" s="130" t="s">
        <v>153</v>
      </c>
      <c r="C25" s="134" t="e">
        <f>C23/C24</f>
        <v>#DIV/0!</v>
      </c>
      <c r="D25" s="134" t="e">
        <f t="shared" ref="D25:F25" si="2">D23/D24</f>
        <v>#DIV/0!</v>
      </c>
      <c r="E25" s="134" t="e">
        <f t="shared" si="2"/>
        <v>#DIV/0!</v>
      </c>
      <c r="F25" s="134" t="e">
        <f t="shared" si="2"/>
        <v>#DIV/0!</v>
      </c>
    </row>
    <row r="26" spans="2:7" ht="26.25" customHeight="1" thickBot="1">
      <c r="B26" s="131" t="s">
        <v>148</v>
      </c>
      <c r="C26" s="138"/>
      <c r="D26" s="136" t="e">
        <f>IF(C25&gt;0,(D25-C25)/C25,(D25-C25)/ABS(C25))</f>
        <v>#DIV/0!</v>
      </c>
      <c r="E26" s="136" t="e">
        <f>IF(C25&gt;0,(E25-C25)/C25,(E25-C25)/ABS(C25))</f>
        <v>#DIV/0!</v>
      </c>
      <c r="F26" s="136" t="e">
        <f>IF(C25&gt;0,(F25-C25)/C25,(F25-C25)/ABS(C25))</f>
        <v>#DIV/0!</v>
      </c>
      <c r="G26" s="103" t="e">
        <f>IF(F26&gt;=0.03,"OK","NG")</f>
        <v>#DIV/0!</v>
      </c>
    </row>
    <row r="27" spans="2:7" ht="35.25" customHeight="1">
      <c r="B27" s="208" t="s">
        <v>154</v>
      </c>
      <c r="C27" s="208"/>
      <c r="D27" s="208"/>
      <c r="E27" s="208"/>
      <c r="F27" s="208"/>
    </row>
    <row r="28" spans="2:7" ht="19.5" customHeight="1"/>
    <row r="29" spans="2:7" ht="19.5" customHeight="1"/>
    <row r="30" spans="2:7" ht="19.5" customHeight="1"/>
    <row r="31" spans="2:7" ht="19.5" customHeight="1"/>
    <row r="32" spans="2:7" ht="19.5" customHeight="1"/>
    <row r="33" ht="19.5" customHeight="1"/>
    <row r="34" ht="19.5" customHeight="1"/>
    <row r="35" ht="19.5" customHeight="1"/>
    <row r="36" ht="19.5" customHeight="1"/>
    <row r="37" ht="19.5" customHeight="1"/>
    <row r="38" ht="19.5" customHeight="1"/>
    <row r="39" ht="19.5" customHeight="1"/>
  </sheetData>
  <mergeCells count="7">
    <mergeCell ref="B27:F27"/>
    <mergeCell ref="B2:F2"/>
    <mergeCell ref="B4:F4"/>
    <mergeCell ref="B5:F5"/>
    <mergeCell ref="B6:F6"/>
    <mergeCell ref="B19:F19"/>
    <mergeCell ref="B18:F18"/>
  </mergeCells>
  <phoneticPr fontId="1"/>
  <pageMargins left="0.84" right="0.46" top="0.74803149606299213" bottom="0.74803149606299213" header="0.31496062992125984" footer="0.31496062992125984"/>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D285-6AA3-41B7-B9D1-D65E5742B501}">
  <sheetPr codeName="Sheet2">
    <tabColor rgb="FFFFFF00"/>
    <pageSetUpPr fitToPage="1"/>
  </sheetPr>
  <dimension ref="A1:M66"/>
  <sheetViews>
    <sheetView showGridLines="0" view="pageBreakPreview" topLeftCell="A12" zoomScale="115" zoomScaleNormal="100" zoomScaleSheetLayoutView="115" workbookViewId="0">
      <selection activeCell="C13" sqref="C13"/>
    </sheetView>
  </sheetViews>
  <sheetFormatPr defaultColWidth="8.125" defaultRowHeight="13.5"/>
  <cols>
    <col min="1" max="1" width="3.125" style="4" customWidth="1"/>
    <col min="2" max="2" width="18.625" style="4" customWidth="1"/>
    <col min="3" max="3" width="16.875" style="4" customWidth="1"/>
    <col min="4" max="4" width="15.875" style="4" customWidth="1"/>
    <col min="5" max="5" width="14.5" style="4" bestFit="1" customWidth="1"/>
    <col min="6" max="6" width="4.875" style="5" customWidth="1"/>
    <col min="7" max="9" width="3.125" style="4" bestFit="1" customWidth="1"/>
    <col min="10" max="10" width="5.625" style="5" customWidth="1"/>
    <col min="11" max="11" width="41.125" style="4" customWidth="1"/>
    <col min="12" max="12" width="10.5" style="5" customWidth="1"/>
    <col min="13" max="16384" width="8.125" style="4"/>
  </cols>
  <sheetData>
    <row r="1" spans="1:13">
      <c r="A1" s="37" t="s">
        <v>158</v>
      </c>
    </row>
    <row r="2" spans="1:13" ht="17.25">
      <c r="A2" s="213" t="s">
        <v>27</v>
      </c>
      <c r="B2" s="213"/>
      <c r="C2" s="213"/>
      <c r="D2" s="213"/>
      <c r="E2" s="213"/>
      <c r="F2" s="213"/>
      <c r="G2" s="213"/>
      <c r="H2" s="213"/>
      <c r="I2" s="213"/>
      <c r="J2" s="213"/>
      <c r="K2" s="213"/>
      <c r="L2" s="213"/>
      <c r="M2" s="1"/>
    </row>
    <row r="3" spans="1:13" ht="60" customHeight="1"/>
    <row r="9" spans="1:13" ht="6" customHeight="1"/>
    <row r="10" spans="1:13" ht="14.25" thickBot="1">
      <c r="B10" s="4" t="s">
        <v>61</v>
      </c>
    </row>
    <row r="11" spans="1:13" ht="23.45" customHeight="1">
      <c r="B11" s="28" t="s">
        <v>62</v>
      </c>
      <c r="C11" s="217"/>
      <c r="D11" s="217"/>
      <c r="E11" s="217"/>
      <c r="F11" s="217"/>
      <c r="G11" s="217"/>
      <c r="H11" s="217"/>
      <c r="I11" s="218"/>
      <c r="J11" s="12" t="s">
        <v>66</v>
      </c>
    </row>
    <row r="12" spans="1:13" ht="23.45" customHeight="1" thickBot="1">
      <c r="B12" s="29" t="s">
        <v>60</v>
      </c>
      <c r="C12" s="219"/>
      <c r="D12" s="219"/>
      <c r="E12" s="219"/>
      <c r="F12" s="219"/>
      <c r="G12" s="219"/>
      <c r="H12" s="219"/>
      <c r="I12" s="220"/>
      <c r="J12" s="12" t="s">
        <v>67</v>
      </c>
    </row>
    <row r="13" spans="1:13" ht="14.25" thickBot="1"/>
    <row r="14" spans="1:13" ht="24" customHeight="1">
      <c r="A14" s="211" t="s">
        <v>28</v>
      </c>
      <c r="B14" s="223" t="s">
        <v>64</v>
      </c>
      <c r="C14" s="223" t="s">
        <v>65</v>
      </c>
      <c r="D14" s="221" t="s">
        <v>63</v>
      </c>
      <c r="E14" s="221"/>
      <c r="F14" s="221"/>
      <c r="G14" s="221"/>
      <c r="H14" s="221"/>
      <c r="I14" s="221"/>
      <c r="J14" s="221"/>
      <c r="K14" s="221"/>
      <c r="L14" s="222"/>
    </row>
    <row r="15" spans="1:13" ht="20.45" customHeight="1">
      <c r="A15" s="212"/>
      <c r="B15" s="215"/>
      <c r="C15" s="215"/>
      <c r="D15" s="214" t="s">
        <v>29</v>
      </c>
      <c r="E15" s="214" t="s">
        <v>30</v>
      </c>
      <c r="F15" s="214" t="s">
        <v>31</v>
      </c>
      <c r="G15" s="214"/>
      <c r="H15" s="214"/>
      <c r="I15" s="214"/>
      <c r="J15" s="215" t="s">
        <v>32</v>
      </c>
      <c r="K15" s="215" t="s">
        <v>33</v>
      </c>
      <c r="L15" s="216" t="s">
        <v>34</v>
      </c>
    </row>
    <row r="16" spans="1:13" ht="27">
      <c r="A16" s="212"/>
      <c r="B16" s="215"/>
      <c r="C16" s="215"/>
      <c r="D16" s="214"/>
      <c r="E16" s="214"/>
      <c r="F16" s="30" t="s">
        <v>35</v>
      </c>
      <c r="G16" s="31" t="s">
        <v>36</v>
      </c>
      <c r="H16" s="31" t="s">
        <v>37</v>
      </c>
      <c r="I16" s="31" t="s">
        <v>38</v>
      </c>
      <c r="J16" s="214"/>
      <c r="K16" s="214"/>
      <c r="L16" s="216"/>
    </row>
    <row r="17" spans="1:12" ht="30.6" customHeight="1">
      <c r="A17" s="20">
        <v>1</v>
      </c>
      <c r="B17" s="13" t="str">
        <f>IF($C$11="","",$C$11)</f>
        <v/>
      </c>
      <c r="C17" s="13" t="str">
        <f>IF($C$12="","",$C$12)</f>
        <v/>
      </c>
      <c r="D17" s="16"/>
      <c r="E17" s="16"/>
      <c r="F17" s="14"/>
      <c r="G17" s="14"/>
      <c r="H17" s="14"/>
      <c r="I17" s="14"/>
      <c r="J17" s="14"/>
      <c r="K17" s="15"/>
      <c r="L17" s="21"/>
    </row>
    <row r="18" spans="1:12" ht="30.6" customHeight="1">
      <c r="A18" s="20">
        <v>2</v>
      </c>
      <c r="B18" s="13" t="str">
        <f t="shared" ref="B18:B66" si="0">IF($C$11="","",$C$11)</f>
        <v/>
      </c>
      <c r="C18" s="13" t="str">
        <f t="shared" ref="C18:C66" si="1">IF($C$12="","",$C$12)</f>
        <v/>
      </c>
      <c r="D18" s="16"/>
      <c r="E18" s="16"/>
      <c r="F18" s="14"/>
      <c r="G18" s="17"/>
      <c r="H18" s="17"/>
      <c r="I18" s="17"/>
      <c r="J18" s="14"/>
      <c r="K18" s="17"/>
      <c r="L18" s="21"/>
    </row>
    <row r="19" spans="1:12" ht="30.6" customHeight="1">
      <c r="A19" s="20">
        <v>3</v>
      </c>
      <c r="B19" s="13" t="str">
        <f t="shared" si="0"/>
        <v/>
      </c>
      <c r="C19" s="13" t="str">
        <f t="shared" si="1"/>
        <v/>
      </c>
      <c r="D19" s="16"/>
      <c r="E19" s="16"/>
      <c r="F19" s="14"/>
      <c r="G19" s="17"/>
      <c r="H19" s="17"/>
      <c r="I19" s="17"/>
      <c r="J19" s="14"/>
      <c r="K19" s="17"/>
      <c r="L19" s="21"/>
    </row>
    <row r="20" spans="1:12" ht="30.6" customHeight="1">
      <c r="A20" s="20">
        <v>4</v>
      </c>
      <c r="B20" s="13" t="str">
        <f t="shared" si="0"/>
        <v/>
      </c>
      <c r="C20" s="13" t="str">
        <f t="shared" si="1"/>
        <v/>
      </c>
      <c r="D20" s="16"/>
      <c r="E20" s="16"/>
      <c r="F20" s="14"/>
      <c r="G20" s="17"/>
      <c r="H20" s="17"/>
      <c r="I20" s="17"/>
      <c r="J20" s="14"/>
      <c r="K20" s="17"/>
      <c r="L20" s="21"/>
    </row>
    <row r="21" spans="1:12" ht="30.6" customHeight="1">
      <c r="A21" s="20">
        <v>5</v>
      </c>
      <c r="B21" s="13" t="str">
        <f t="shared" si="0"/>
        <v/>
      </c>
      <c r="C21" s="13" t="str">
        <f t="shared" si="1"/>
        <v/>
      </c>
      <c r="D21" s="16"/>
      <c r="E21" s="16"/>
      <c r="F21" s="14"/>
      <c r="G21" s="17"/>
      <c r="H21" s="17"/>
      <c r="I21" s="17"/>
      <c r="J21" s="14"/>
      <c r="K21" s="17"/>
      <c r="L21" s="21"/>
    </row>
    <row r="22" spans="1:12" ht="30.6" customHeight="1">
      <c r="A22" s="20">
        <v>6</v>
      </c>
      <c r="B22" s="13" t="str">
        <f t="shared" si="0"/>
        <v/>
      </c>
      <c r="C22" s="13" t="str">
        <f t="shared" si="1"/>
        <v/>
      </c>
      <c r="D22" s="16"/>
      <c r="E22" s="16"/>
      <c r="F22" s="14"/>
      <c r="G22" s="17"/>
      <c r="H22" s="17"/>
      <c r="I22" s="17"/>
      <c r="J22" s="14"/>
      <c r="K22" s="17"/>
      <c r="L22" s="21"/>
    </row>
    <row r="23" spans="1:12" ht="30.6" customHeight="1">
      <c r="A23" s="20">
        <v>7</v>
      </c>
      <c r="B23" s="13" t="str">
        <f t="shared" si="0"/>
        <v/>
      </c>
      <c r="C23" s="13" t="str">
        <f t="shared" si="1"/>
        <v/>
      </c>
      <c r="D23" s="16"/>
      <c r="E23" s="16"/>
      <c r="F23" s="14"/>
      <c r="G23" s="17"/>
      <c r="H23" s="17"/>
      <c r="I23" s="17"/>
      <c r="J23" s="14"/>
      <c r="K23" s="17"/>
      <c r="L23" s="21"/>
    </row>
    <row r="24" spans="1:12" ht="30.6" customHeight="1">
      <c r="A24" s="20">
        <v>8</v>
      </c>
      <c r="B24" s="13" t="str">
        <f>IF($C$11="","",$C$11)</f>
        <v/>
      </c>
      <c r="C24" s="13" t="str">
        <f t="shared" si="1"/>
        <v/>
      </c>
      <c r="D24" s="16"/>
      <c r="E24" s="16"/>
      <c r="F24" s="14"/>
      <c r="G24" s="17"/>
      <c r="H24" s="17"/>
      <c r="I24" s="17"/>
      <c r="J24" s="14"/>
      <c r="K24" s="17"/>
      <c r="L24" s="21"/>
    </row>
    <row r="25" spans="1:12" ht="30.6" customHeight="1">
      <c r="A25" s="20">
        <v>9</v>
      </c>
      <c r="B25" s="13" t="str">
        <f t="shared" si="0"/>
        <v/>
      </c>
      <c r="C25" s="13" t="str">
        <f t="shared" si="1"/>
        <v/>
      </c>
      <c r="D25" s="16"/>
      <c r="E25" s="16"/>
      <c r="F25" s="14"/>
      <c r="G25" s="17"/>
      <c r="H25" s="17"/>
      <c r="I25" s="17"/>
      <c r="J25" s="14"/>
      <c r="K25" s="17"/>
      <c r="L25" s="21"/>
    </row>
    <row r="26" spans="1:12" ht="30.6" customHeight="1">
      <c r="A26" s="20">
        <v>10</v>
      </c>
      <c r="B26" s="13" t="str">
        <f t="shared" si="0"/>
        <v/>
      </c>
      <c r="C26" s="13" t="str">
        <f t="shared" si="1"/>
        <v/>
      </c>
      <c r="D26" s="16"/>
      <c r="E26" s="16"/>
      <c r="F26" s="14"/>
      <c r="G26" s="17"/>
      <c r="H26" s="17"/>
      <c r="I26" s="17"/>
      <c r="J26" s="14"/>
      <c r="K26" s="17"/>
      <c r="L26" s="21"/>
    </row>
    <row r="27" spans="1:12" ht="30.6" customHeight="1">
      <c r="A27" s="20">
        <v>11</v>
      </c>
      <c r="B27" s="13" t="str">
        <f t="shared" si="0"/>
        <v/>
      </c>
      <c r="C27" s="13" t="str">
        <f t="shared" si="1"/>
        <v/>
      </c>
      <c r="D27" s="16"/>
      <c r="E27" s="16"/>
      <c r="F27" s="14"/>
      <c r="G27" s="17"/>
      <c r="H27" s="17"/>
      <c r="I27" s="17"/>
      <c r="J27" s="14"/>
      <c r="K27" s="17"/>
      <c r="L27" s="21"/>
    </row>
    <row r="28" spans="1:12" ht="30.6" customHeight="1">
      <c r="A28" s="20">
        <v>12</v>
      </c>
      <c r="B28" s="13" t="str">
        <f t="shared" si="0"/>
        <v/>
      </c>
      <c r="C28" s="13" t="str">
        <f t="shared" si="1"/>
        <v/>
      </c>
      <c r="D28" s="16"/>
      <c r="E28" s="16"/>
      <c r="F28" s="14"/>
      <c r="G28" s="17"/>
      <c r="H28" s="17"/>
      <c r="I28" s="17"/>
      <c r="J28" s="14"/>
      <c r="K28" s="17"/>
      <c r="L28" s="21"/>
    </row>
    <row r="29" spans="1:12" ht="30.6" customHeight="1">
      <c r="A29" s="20">
        <v>13</v>
      </c>
      <c r="B29" s="13" t="str">
        <f t="shared" si="0"/>
        <v/>
      </c>
      <c r="C29" s="13" t="str">
        <f t="shared" si="1"/>
        <v/>
      </c>
      <c r="D29" s="16"/>
      <c r="E29" s="16"/>
      <c r="F29" s="14"/>
      <c r="G29" s="17"/>
      <c r="H29" s="17"/>
      <c r="I29" s="17"/>
      <c r="J29" s="14"/>
      <c r="K29" s="17"/>
      <c r="L29" s="21"/>
    </row>
    <row r="30" spans="1:12" ht="30.6" customHeight="1">
      <c r="A30" s="20">
        <v>14</v>
      </c>
      <c r="B30" s="13" t="str">
        <f t="shared" si="0"/>
        <v/>
      </c>
      <c r="C30" s="13" t="str">
        <f t="shared" si="1"/>
        <v/>
      </c>
      <c r="D30" s="16"/>
      <c r="E30" s="16"/>
      <c r="F30" s="14"/>
      <c r="G30" s="17"/>
      <c r="H30" s="17"/>
      <c r="I30" s="17"/>
      <c r="J30" s="14"/>
      <c r="K30" s="17"/>
      <c r="L30" s="21"/>
    </row>
    <row r="31" spans="1:12" ht="30.6" customHeight="1">
      <c r="A31" s="20">
        <v>15</v>
      </c>
      <c r="B31" s="13" t="str">
        <f t="shared" si="0"/>
        <v/>
      </c>
      <c r="C31" s="13" t="str">
        <f t="shared" si="1"/>
        <v/>
      </c>
      <c r="D31" s="16"/>
      <c r="E31" s="16"/>
      <c r="F31" s="14"/>
      <c r="G31" s="17"/>
      <c r="H31" s="17"/>
      <c r="I31" s="17"/>
      <c r="J31" s="14"/>
      <c r="K31" s="17"/>
      <c r="L31" s="21"/>
    </row>
    <row r="32" spans="1:12" ht="30.6" customHeight="1">
      <c r="A32" s="20">
        <v>16</v>
      </c>
      <c r="B32" s="13" t="str">
        <f t="shared" si="0"/>
        <v/>
      </c>
      <c r="C32" s="13" t="str">
        <f t="shared" si="1"/>
        <v/>
      </c>
      <c r="D32" s="16"/>
      <c r="E32" s="16"/>
      <c r="F32" s="14"/>
      <c r="G32" s="17"/>
      <c r="H32" s="17"/>
      <c r="I32" s="17"/>
      <c r="J32" s="14"/>
      <c r="K32" s="17"/>
      <c r="L32" s="21"/>
    </row>
    <row r="33" spans="1:12" ht="30.6" customHeight="1">
      <c r="A33" s="20">
        <v>17</v>
      </c>
      <c r="B33" s="13" t="str">
        <f t="shared" si="0"/>
        <v/>
      </c>
      <c r="C33" s="13" t="str">
        <f t="shared" si="1"/>
        <v/>
      </c>
      <c r="D33" s="16"/>
      <c r="E33" s="16"/>
      <c r="F33" s="14"/>
      <c r="G33" s="17"/>
      <c r="H33" s="17"/>
      <c r="I33" s="17"/>
      <c r="J33" s="14"/>
      <c r="K33" s="17"/>
      <c r="L33" s="21"/>
    </row>
    <row r="34" spans="1:12" ht="30.6" customHeight="1">
      <c r="A34" s="20">
        <v>18</v>
      </c>
      <c r="B34" s="13" t="str">
        <f t="shared" si="0"/>
        <v/>
      </c>
      <c r="C34" s="13" t="str">
        <f t="shared" si="1"/>
        <v/>
      </c>
      <c r="D34" s="16"/>
      <c r="E34" s="16"/>
      <c r="F34" s="14"/>
      <c r="G34" s="17"/>
      <c r="H34" s="17"/>
      <c r="I34" s="17"/>
      <c r="J34" s="14"/>
      <c r="K34" s="17"/>
      <c r="L34" s="21"/>
    </row>
    <row r="35" spans="1:12" ht="30.6" customHeight="1">
      <c r="A35" s="20">
        <v>19</v>
      </c>
      <c r="B35" s="13" t="str">
        <f t="shared" si="0"/>
        <v/>
      </c>
      <c r="C35" s="13" t="str">
        <f t="shared" si="1"/>
        <v/>
      </c>
      <c r="D35" s="16"/>
      <c r="E35" s="16"/>
      <c r="F35" s="14"/>
      <c r="G35" s="17"/>
      <c r="H35" s="17"/>
      <c r="I35" s="17"/>
      <c r="J35" s="14"/>
      <c r="K35" s="17"/>
      <c r="L35" s="21"/>
    </row>
    <row r="36" spans="1:12" ht="30.6" customHeight="1">
      <c r="A36" s="20">
        <v>20</v>
      </c>
      <c r="B36" s="13" t="str">
        <f t="shared" si="0"/>
        <v/>
      </c>
      <c r="C36" s="13" t="str">
        <f t="shared" si="1"/>
        <v/>
      </c>
      <c r="D36" s="16"/>
      <c r="E36" s="16"/>
      <c r="F36" s="14"/>
      <c r="G36" s="17"/>
      <c r="H36" s="17"/>
      <c r="I36" s="17"/>
      <c r="J36" s="14"/>
      <c r="K36" s="17"/>
      <c r="L36" s="21"/>
    </row>
    <row r="37" spans="1:12" ht="30.6" customHeight="1">
      <c r="A37" s="20">
        <v>21</v>
      </c>
      <c r="B37" s="13" t="str">
        <f t="shared" si="0"/>
        <v/>
      </c>
      <c r="C37" s="13" t="str">
        <f t="shared" si="1"/>
        <v/>
      </c>
      <c r="D37" s="16"/>
      <c r="E37" s="16"/>
      <c r="F37" s="14"/>
      <c r="G37" s="17"/>
      <c r="H37" s="17"/>
      <c r="I37" s="17"/>
      <c r="J37" s="14"/>
      <c r="K37" s="17"/>
      <c r="L37" s="21"/>
    </row>
    <row r="38" spans="1:12" ht="30.6" customHeight="1">
      <c r="A38" s="20">
        <v>22</v>
      </c>
      <c r="B38" s="13" t="str">
        <f t="shared" si="0"/>
        <v/>
      </c>
      <c r="C38" s="13" t="str">
        <f t="shared" si="1"/>
        <v/>
      </c>
      <c r="D38" s="16"/>
      <c r="E38" s="16"/>
      <c r="F38" s="14"/>
      <c r="G38" s="17"/>
      <c r="H38" s="17"/>
      <c r="I38" s="17"/>
      <c r="J38" s="14"/>
      <c r="K38" s="17"/>
      <c r="L38" s="21"/>
    </row>
    <row r="39" spans="1:12" ht="30.6" customHeight="1">
      <c r="A39" s="20">
        <v>23</v>
      </c>
      <c r="B39" s="13" t="str">
        <f t="shared" si="0"/>
        <v/>
      </c>
      <c r="C39" s="13" t="str">
        <f t="shared" si="1"/>
        <v/>
      </c>
      <c r="D39" s="16"/>
      <c r="E39" s="16"/>
      <c r="F39" s="14"/>
      <c r="G39" s="17"/>
      <c r="H39" s="17"/>
      <c r="I39" s="17"/>
      <c r="J39" s="14"/>
      <c r="K39" s="17"/>
      <c r="L39" s="21"/>
    </row>
    <row r="40" spans="1:12" ht="30.6" customHeight="1">
      <c r="A40" s="20">
        <v>24</v>
      </c>
      <c r="B40" s="13" t="str">
        <f t="shared" si="0"/>
        <v/>
      </c>
      <c r="C40" s="13" t="str">
        <f t="shared" si="1"/>
        <v/>
      </c>
      <c r="D40" s="16"/>
      <c r="E40" s="16"/>
      <c r="F40" s="14"/>
      <c r="G40" s="17"/>
      <c r="H40" s="17"/>
      <c r="I40" s="17"/>
      <c r="J40" s="14"/>
      <c r="K40" s="17"/>
      <c r="L40" s="21"/>
    </row>
    <row r="41" spans="1:12" ht="30.6" customHeight="1">
      <c r="A41" s="20">
        <v>25</v>
      </c>
      <c r="B41" s="13" t="str">
        <f t="shared" si="0"/>
        <v/>
      </c>
      <c r="C41" s="13" t="str">
        <f t="shared" si="1"/>
        <v/>
      </c>
      <c r="D41" s="16"/>
      <c r="E41" s="16"/>
      <c r="F41" s="14"/>
      <c r="G41" s="17"/>
      <c r="H41" s="17"/>
      <c r="I41" s="17"/>
      <c r="J41" s="14"/>
      <c r="K41" s="17"/>
      <c r="L41" s="21"/>
    </row>
    <row r="42" spans="1:12" ht="30.6" customHeight="1">
      <c r="A42" s="20">
        <v>26</v>
      </c>
      <c r="B42" s="13" t="str">
        <f t="shared" si="0"/>
        <v/>
      </c>
      <c r="C42" s="13" t="str">
        <f t="shared" si="1"/>
        <v/>
      </c>
      <c r="D42" s="16"/>
      <c r="E42" s="16"/>
      <c r="F42" s="14"/>
      <c r="G42" s="17"/>
      <c r="H42" s="17"/>
      <c r="I42" s="17"/>
      <c r="J42" s="14"/>
      <c r="K42" s="17"/>
      <c r="L42" s="21"/>
    </row>
    <row r="43" spans="1:12" ht="30.6" customHeight="1">
      <c r="A43" s="20">
        <v>27</v>
      </c>
      <c r="B43" s="13" t="str">
        <f t="shared" si="0"/>
        <v/>
      </c>
      <c r="C43" s="13" t="str">
        <f t="shared" si="1"/>
        <v/>
      </c>
      <c r="D43" s="16"/>
      <c r="E43" s="16"/>
      <c r="F43" s="14"/>
      <c r="G43" s="17"/>
      <c r="H43" s="17"/>
      <c r="I43" s="17"/>
      <c r="J43" s="14"/>
      <c r="K43" s="17"/>
      <c r="L43" s="21"/>
    </row>
    <row r="44" spans="1:12" ht="30.6" customHeight="1">
      <c r="A44" s="20">
        <v>28</v>
      </c>
      <c r="B44" s="13" t="str">
        <f t="shared" si="0"/>
        <v/>
      </c>
      <c r="C44" s="13" t="str">
        <f t="shared" si="1"/>
        <v/>
      </c>
      <c r="D44" s="16"/>
      <c r="E44" s="16"/>
      <c r="F44" s="14"/>
      <c r="G44" s="17"/>
      <c r="H44" s="17"/>
      <c r="I44" s="17"/>
      <c r="J44" s="14"/>
      <c r="K44" s="17"/>
      <c r="L44" s="21"/>
    </row>
    <row r="45" spans="1:12" ht="30.6" customHeight="1">
      <c r="A45" s="20">
        <v>29</v>
      </c>
      <c r="B45" s="13" t="str">
        <f t="shared" si="0"/>
        <v/>
      </c>
      <c r="C45" s="13" t="str">
        <f t="shared" si="1"/>
        <v/>
      </c>
      <c r="D45" s="16"/>
      <c r="E45" s="16"/>
      <c r="F45" s="14"/>
      <c r="G45" s="17"/>
      <c r="H45" s="17"/>
      <c r="I45" s="17"/>
      <c r="J45" s="14"/>
      <c r="K45" s="17"/>
      <c r="L45" s="21"/>
    </row>
    <row r="46" spans="1:12" ht="30.6" customHeight="1">
      <c r="A46" s="20">
        <v>30</v>
      </c>
      <c r="B46" s="13" t="str">
        <f t="shared" si="0"/>
        <v/>
      </c>
      <c r="C46" s="13" t="str">
        <f t="shared" si="1"/>
        <v/>
      </c>
      <c r="D46" s="16"/>
      <c r="E46" s="16"/>
      <c r="F46" s="14"/>
      <c r="G46" s="17"/>
      <c r="H46" s="17"/>
      <c r="I46" s="17"/>
      <c r="J46" s="14"/>
      <c r="K46" s="17"/>
      <c r="L46" s="21"/>
    </row>
    <row r="47" spans="1:12" ht="30.6" customHeight="1">
      <c r="A47" s="20">
        <v>31</v>
      </c>
      <c r="B47" s="13" t="str">
        <f t="shared" si="0"/>
        <v/>
      </c>
      <c r="C47" s="13" t="str">
        <f t="shared" si="1"/>
        <v/>
      </c>
      <c r="D47" s="16"/>
      <c r="E47" s="16"/>
      <c r="F47" s="14"/>
      <c r="G47" s="17"/>
      <c r="H47" s="17"/>
      <c r="I47" s="17"/>
      <c r="J47" s="14"/>
      <c r="K47" s="17"/>
      <c r="L47" s="21"/>
    </row>
    <row r="48" spans="1:12" ht="30.6" customHeight="1">
      <c r="A48" s="20">
        <v>32</v>
      </c>
      <c r="B48" s="13" t="str">
        <f t="shared" si="0"/>
        <v/>
      </c>
      <c r="C48" s="13" t="str">
        <f t="shared" si="1"/>
        <v/>
      </c>
      <c r="D48" s="16"/>
      <c r="E48" s="16"/>
      <c r="F48" s="14"/>
      <c r="G48" s="17"/>
      <c r="H48" s="17"/>
      <c r="I48" s="17"/>
      <c r="J48" s="14"/>
      <c r="K48" s="17"/>
      <c r="L48" s="21"/>
    </row>
    <row r="49" spans="1:12" ht="30.6" customHeight="1">
      <c r="A49" s="20">
        <v>33</v>
      </c>
      <c r="B49" s="13" t="str">
        <f t="shared" si="0"/>
        <v/>
      </c>
      <c r="C49" s="13" t="str">
        <f t="shared" si="1"/>
        <v/>
      </c>
      <c r="D49" s="16"/>
      <c r="E49" s="16"/>
      <c r="F49" s="14"/>
      <c r="G49" s="17"/>
      <c r="H49" s="17"/>
      <c r="I49" s="17"/>
      <c r="J49" s="14"/>
      <c r="K49" s="17"/>
      <c r="L49" s="21"/>
    </row>
    <row r="50" spans="1:12" ht="30.6" customHeight="1">
      <c r="A50" s="20">
        <v>34</v>
      </c>
      <c r="B50" s="13" t="str">
        <f t="shared" si="0"/>
        <v/>
      </c>
      <c r="C50" s="13" t="str">
        <f t="shared" si="1"/>
        <v/>
      </c>
      <c r="D50" s="16"/>
      <c r="E50" s="16"/>
      <c r="F50" s="14"/>
      <c r="G50" s="17"/>
      <c r="H50" s="17"/>
      <c r="I50" s="17"/>
      <c r="J50" s="14"/>
      <c r="K50" s="17"/>
      <c r="L50" s="21"/>
    </row>
    <row r="51" spans="1:12" ht="30.6" customHeight="1">
      <c r="A51" s="20">
        <v>35</v>
      </c>
      <c r="B51" s="13" t="str">
        <f t="shared" si="0"/>
        <v/>
      </c>
      <c r="C51" s="13" t="str">
        <f t="shared" si="1"/>
        <v/>
      </c>
      <c r="D51" s="16"/>
      <c r="E51" s="16"/>
      <c r="F51" s="14"/>
      <c r="G51" s="17"/>
      <c r="H51" s="17"/>
      <c r="I51" s="17"/>
      <c r="J51" s="14"/>
      <c r="K51" s="17"/>
      <c r="L51" s="21"/>
    </row>
    <row r="52" spans="1:12" ht="30.6" customHeight="1">
      <c r="A52" s="20">
        <v>36</v>
      </c>
      <c r="B52" s="13" t="str">
        <f t="shared" si="0"/>
        <v/>
      </c>
      <c r="C52" s="13" t="str">
        <f t="shared" si="1"/>
        <v/>
      </c>
      <c r="D52" s="16"/>
      <c r="E52" s="16"/>
      <c r="F52" s="14"/>
      <c r="G52" s="17"/>
      <c r="H52" s="17"/>
      <c r="I52" s="17"/>
      <c r="J52" s="14"/>
      <c r="K52" s="17"/>
      <c r="L52" s="21"/>
    </row>
    <row r="53" spans="1:12" ht="30.6" customHeight="1">
      <c r="A53" s="20">
        <v>37</v>
      </c>
      <c r="B53" s="13" t="str">
        <f t="shared" si="0"/>
        <v/>
      </c>
      <c r="C53" s="13" t="str">
        <f t="shared" si="1"/>
        <v/>
      </c>
      <c r="D53" s="16"/>
      <c r="E53" s="16"/>
      <c r="F53" s="14"/>
      <c r="G53" s="17"/>
      <c r="H53" s="17"/>
      <c r="I53" s="17"/>
      <c r="J53" s="14"/>
      <c r="K53" s="17"/>
      <c r="L53" s="21"/>
    </row>
    <row r="54" spans="1:12" ht="30.6" customHeight="1">
      <c r="A54" s="20">
        <v>38</v>
      </c>
      <c r="B54" s="13" t="str">
        <f t="shared" si="0"/>
        <v/>
      </c>
      <c r="C54" s="13" t="str">
        <f t="shared" si="1"/>
        <v/>
      </c>
      <c r="D54" s="16"/>
      <c r="E54" s="16"/>
      <c r="F54" s="14"/>
      <c r="G54" s="17"/>
      <c r="H54" s="17"/>
      <c r="I54" s="17"/>
      <c r="J54" s="14"/>
      <c r="K54" s="17"/>
      <c r="L54" s="21"/>
    </row>
    <row r="55" spans="1:12" ht="30.6" customHeight="1">
      <c r="A55" s="20">
        <v>39</v>
      </c>
      <c r="B55" s="13" t="str">
        <f t="shared" si="0"/>
        <v/>
      </c>
      <c r="C55" s="13" t="str">
        <f t="shared" si="1"/>
        <v/>
      </c>
      <c r="D55" s="16"/>
      <c r="E55" s="16"/>
      <c r="F55" s="14"/>
      <c r="G55" s="17"/>
      <c r="H55" s="17"/>
      <c r="I55" s="17"/>
      <c r="J55" s="14"/>
      <c r="K55" s="17"/>
      <c r="L55" s="21"/>
    </row>
    <row r="56" spans="1:12" ht="30.6" customHeight="1">
      <c r="A56" s="20">
        <v>40</v>
      </c>
      <c r="B56" s="13" t="str">
        <f t="shared" si="0"/>
        <v/>
      </c>
      <c r="C56" s="13" t="str">
        <f t="shared" si="1"/>
        <v/>
      </c>
      <c r="D56" s="16"/>
      <c r="E56" s="16"/>
      <c r="F56" s="14"/>
      <c r="G56" s="17"/>
      <c r="H56" s="17"/>
      <c r="I56" s="17"/>
      <c r="J56" s="14"/>
      <c r="K56" s="17"/>
      <c r="L56" s="21"/>
    </row>
    <row r="57" spans="1:12" ht="30.6" customHeight="1">
      <c r="A57" s="20">
        <v>41</v>
      </c>
      <c r="B57" s="13" t="str">
        <f t="shared" si="0"/>
        <v/>
      </c>
      <c r="C57" s="13" t="str">
        <f t="shared" si="1"/>
        <v/>
      </c>
      <c r="D57" s="16"/>
      <c r="E57" s="16"/>
      <c r="F57" s="14"/>
      <c r="G57" s="17"/>
      <c r="H57" s="17"/>
      <c r="I57" s="17"/>
      <c r="J57" s="14"/>
      <c r="K57" s="17"/>
      <c r="L57" s="21"/>
    </row>
    <row r="58" spans="1:12" ht="30.6" customHeight="1">
      <c r="A58" s="20">
        <v>42</v>
      </c>
      <c r="B58" s="13" t="str">
        <f t="shared" si="0"/>
        <v/>
      </c>
      <c r="C58" s="13" t="str">
        <f t="shared" si="1"/>
        <v/>
      </c>
      <c r="D58" s="16"/>
      <c r="E58" s="16"/>
      <c r="F58" s="14"/>
      <c r="G58" s="17"/>
      <c r="H58" s="17"/>
      <c r="I58" s="17"/>
      <c r="J58" s="14"/>
      <c r="K58" s="17"/>
      <c r="L58" s="21"/>
    </row>
    <row r="59" spans="1:12" ht="30.6" customHeight="1">
      <c r="A59" s="20">
        <v>43</v>
      </c>
      <c r="B59" s="13" t="str">
        <f t="shared" si="0"/>
        <v/>
      </c>
      <c r="C59" s="13" t="str">
        <f t="shared" si="1"/>
        <v/>
      </c>
      <c r="D59" s="16"/>
      <c r="E59" s="16"/>
      <c r="F59" s="14"/>
      <c r="G59" s="17"/>
      <c r="H59" s="17"/>
      <c r="I59" s="17"/>
      <c r="J59" s="14"/>
      <c r="K59" s="17"/>
      <c r="L59" s="21"/>
    </row>
    <row r="60" spans="1:12" ht="30.6" customHeight="1">
      <c r="A60" s="20">
        <v>44</v>
      </c>
      <c r="B60" s="13" t="str">
        <f t="shared" si="0"/>
        <v/>
      </c>
      <c r="C60" s="13" t="str">
        <f t="shared" si="1"/>
        <v/>
      </c>
      <c r="D60" s="16"/>
      <c r="E60" s="16"/>
      <c r="F60" s="14"/>
      <c r="G60" s="17"/>
      <c r="H60" s="17"/>
      <c r="I60" s="17"/>
      <c r="J60" s="14"/>
      <c r="K60" s="17"/>
      <c r="L60" s="21"/>
    </row>
    <row r="61" spans="1:12" ht="30.6" customHeight="1">
      <c r="A61" s="20">
        <v>45</v>
      </c>
      <c r="B61" s="13" t="str">
        <f t="shared" si="0"/>
        <v/>
      </c>
      <c r="C61" s="13" t="str">
        <f t="shared" si="1"/>
        <v/>
      </c>
      <c r="D61" s="16"/>
      <c r="E61" s="16"/>
      <c r="F61" s="14"/>
      <c r="G61" s="17"/>
      <c r="H61" s="17"/>
      <c r="I61" s="17"/>
      <c r="J61" s="14"/>
      <c r="K61" s="17"/>
      <c r="L61" s="21"/>
    </row>
    <row r="62" spans="1:12" ht="30.6" customHeight="1">
      <c r="A62" s="20">
        <v>46</v>
      </c>
      <c r="B62" s="13" t="str">
        <f t="shared" si="0"/>
        <v/>
      </c>
      <c r="C62" s="13" t="str">
        <f t="shared" si="1"/>
        <v/>
      </c>
      <c r="D62" s="16"/>
      <c r="E62" s="16"/>
      <c r="F62" s="14"/>
      <c r="G62" s="17"/>
      <c r="H62" s="17"/>
      <c r="I62" s="17"/>
      <c r="J62" s="14"/>
      <c r="K62" s="17"/>
      <c r="L62" s="21"/>
    </row>
    <row r="63" spans="1:12" ht="30.6" customHeight="1">
      <c r="A63" s="20">
        <v>47</v>
      </c>
      <c r="B63" s="13" t="str">
        <f t="shared" si="0"/>
        <v/>
      </c>
      <c r="C63" s="13" t="str">
        <f t="shared" si="1"/>
        <v/>
      </c>
      <c r="D63" s="16"/>
      <c r="E63" s="16"/>
      <c r="F63" s="14"/>
      <c r="G63" s="17"/>
      <c r="H63" s="17"/>
      <c r="I63" s="17"/>
      <c r="J63" s="14"/>
      <c r="K63" s="17"/>
      <c r="L63" s="21"/>
    </row>
    <row r="64" spans="1:12" ht="30.6" customHeight="1">
      <c r="A64" s="20">
        <v>48</v>
      </c>
      <c r="B64" s="13" t="str">
        <f t="shared" si="0"/>
        <v/>
      </c>
      <c r="C64" s="13" t="str">
        <f t="shared" si="1"/>
        <v/>
      </c>
      <c r="D64" s="16"/>
      <c r="E64" s="16"/>
      <c r="F64" s="14"/>
      <c r="G64" s="17"/>
      <c r="H64" s="17"/>
      <c r="I64" s="17"/>
      <c r="J64" s="14"/>
      <c r="K64" s="17"/>
      <c r="L64" s="21"/>
    </row>
    <row r="65" spans="1:12" ht="30.6" customHeight="1">
      <c r="A65" s="20">
        <v>49</v>
      </c>
      <c r="B65" s="13" t="str">
        <f t="shared" si="0"/>
        <v/>
      </c>
      <c r="C65" s="13" t="str">
        <f t="shared" si="1"/>
        <v/>
      </c>
      <c r="D65" s="16"/>
      <c r="E65" s="16"/>
      <c r="F65" s="14"/>
      <c r="G65" s="17"/>
      <c r="H65" s="17"/>
      <c r="I65" s="17"/>
      <c r="J65" s="14"/>
      <c r="K65" s="17"/>
      <c r="L65" s="21"/>
    </row>
    <row r="66" spans="1:12" ht="30.6" customHeight="1" thickBot="1">
      <c r="A66" s="22">
        <v>50</v>
      </c>
      <c r="B66" s="23" t="str">
        <f t="shared" si="0"/>
        <v/>
      </c>
      <c r="C66" s="23" t="str">
        <f t="shared" si="1"/>
        <v/>
      </c>
      <c r="D66" s="24"/>
      <c r="E66" s="24"/>
      <c r="F66" s="25"/>
      <c r="G66" s="26"/>
      <c r="H66" s="26"/>
      <c r="I66" s="26"/>
      <c r="J66" s="25"/>
      <c r="K66" s="26"/>
      <c r="L66" s="27"/>
    </row>
  </sheetData>
  <mergeCells count="13">
    <mergeCell ref="A14:A16"/>
    <mergeCell ref="A2:L2"/>
    <mergeCell ref="D15:D16"/>
    <mergeCell ref="E15:E16"/>
    <mergeCell ref="F15:I15"/>
    <mergeCell ref="J15:J16"/>
    <mergeCell ref="K15:K16"/>
    <mergeCell ref="L15:L16"/>
    <mergeCell ref="C11:I11"/>
    <mergeCell ref="C12:I12"/>
    <mergeCell ref="D14:L14"/>
    <mergeCell ref="C14:C16"/>
    <mergeCell ref="B14:B16"/>
  </mergeCells>
  <phoneticPr fontId="1"/>
  <pageMargins left="0.47244094488188981" right="0.35433070866141736" top="0.83" bottom="0.36" header="0" footer="0"/>
  <pageSetup paperSize="9" scale="91"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5BFDE-517C-452F-930F-632B098DEF11}">
  <sheetPr codeName="Sheet8"/>
  <dimension ref="B2:K31"/>
  <sheetViews>
    <sheetView workbookViewId="0">
      <selection activeCell="F16" sqref="F16"/>
    </sheetView>
  </sheetViews>
  <sheetFormatPr defaultColWidth="9" defaultRowHeight="21" customHeight="1"/>
  <cols>
    <col min="1" max="1" width="9" style="34"/>
    <col min="2" max="2" width="41.5" style="34" customWidth="1"/>
    <col min="3" max="3" width="9" style="34" customWidth="1"/>
    <col min="4" max="4" width="45.625" style="34" customWidth="1"/>
    <col min="5" max="5" width="9" style="34"/>
    <col min="6" max="6" width="19.875" style="34" customWidth="1"/>
    <col min="7" max="7" width="9" style="34"/>
    <col min="8" max="8" width="23.125" style="34" customWidth="1"/>
    <col min="9" max="10" width="9" style="34"/>
    <col min="11" max="11" width="35.625" style="34" customWidth="1"/>
    <col min="12" max="16384" width="9" style="34"/>
  </cols>
  <sheetData>
    <row r="2" spans="2:11" ht="21" customHeight="1">
      <c r="B2" s="32" t="s">
        <v>79</v>
      </c>
      <c r="D2" s="32" t="s">
        <v>4</v>
      </c>
      <c r="F2" s="32" t="s">
        <v>71</v>
      </c>
      <c r="H2" s="32" t="s">
        <v>24</v>
      </c>
      <c r="K2" s="32" t="s">
        <v>0</v>
      </c>
    </row>
    <row r="3" spans="2:11" ht="21" customHeight="1">
      <c r="B3" s="32" t="s">
        <v>80</v>
      </c>
      <c r="D3" s="32" t="s">
        <v>5</v>
      </c>
      <c r="F3" s="32" t="s">
        <v>22</v>
      </c>
      <c r="H3" s="32" t="s">
        <v>23</v>
      </c>
      <c r="K3" s="32" t="s">
        <v>1</v>
      </c>
    </row>
    <row r="4" spans="2:11" ht="21" customHeight="1">
      <c r="B4" s="32" t="s">
        <v>81</v>
      </c>
      <c r="D4" s="32" t="s">
        <v>6</v>
      </c>
      <c r="K4" s="32" t="s">
        <v>2</v>
      </c>
    </row>
    <row r="5" spans="2:11" ht="21" customHeight="1">
      <c r="B5" s="32" t="s">
        <v>82</v>
      </c>
      <c r="D5" s="32" t="s">
        <v>7</v>
      </c>
      <c r="K5" s="32" t="s">
        <v>3</v>
      </c>
    </row>
    <row r="6" spans="2:11" ht="21" customHeight="1">
      <c r="B6" s="35" t="s">
        <v>86</v>
      </c>
      <c r="D6" s="32" t="s">
        <v>8</v>
      </c>
    </row>
    <row r="7" spans="2:11" ht="21" customHeight="1">
      <c r="B7" s="32" t="s">
        <v>83</v>
      </c>
      <c r="D7" s="32" t="s">
        <v>9</v>
      </c>
    </row>
    <row r="8" spans="2:11" ht="21" customHeight="1">
      <c r="B8" s="32" t="s">
        <v>84</v>
      </c>
      <c r="D8" s="32" t="s">
        <v>10</v>
      </c>
    </row>
    <row r="9" spans="2:11" ht="21" customHeight="1">
      <c r="B9" s="32" t="s">
        <v>85</v>
      </c>
      <c r="D9" s="32" t="s">
        <v>11</v>
      </c>
    </row>
    <row r="10" spans="2:11" ht="21" customHeight="1">
      <c r="B10" s="32" t="s">
        <v>87</v>
      </c>
      <c r="D10" s="32" t="s">
        <v>12</v>
      </c>
    </row>
    <row r="11" spans="2:11" ht="21" customHeight="1">
      <c r="B11" s="33"/>
      <c r="D11" s="32" t="s">
        <v>13</v>
      </c>
    </row>
    <row r="12" spans="2:11" ht="21" customHeight="1">
      <c r="B12" s="33"/>
      <c r="D12" s="32" t="s">
        <v>14</v>
      </c>
    </row>
    <row r="13" spans="2:11" ht="21" customHeight="1">
      <c r="B13" s="33"/>
      <c r="D13" s="32" t="s">
        <v>15</v>
      </c>
    </row>
    <row r="14" spans="2:11" ht="21" customHeight="1">
      <c r="B14" s="33"/>
      <c r="D14" s="32" t="s">
        <v>16</v>
      </c>
    </row>
    <row r="15" spans="2:11" ht="21" customHeight="1">
      <c r="B15" s="33"/>
      <c r="D15" s="32" t="s">
        <v>17</v>
      </c>
    </row>
    <row r="16" spans="2:11" ht="21" customHeight="1">
      <c r="B16" s="33"/>
      <c r="D16" s="32" t="s">
        <v>18</v>
      </c>
    </row>
    <row r="17" spans="2:4" ht="21" customHeight="1">
      <c r="B17" s="33"/>
      <c r="D17" s="32" t="s">
        <v>19</v>
      </c>
    </row>
    <row r="18" spans="2:4" ht="21" customHeight="1">
      <c r="B18" s="33"/>
      <c r="D18" s="32" t="s">
        <v>20</v>
      </c>
    </row>
    <row r="19" spans="2:4" ht="21" customHeight="1">
      <c r="B19" s="33"/>
      <c r="D19" s="32" t="s">
        <v>21</v>
      </c>
    </row>
    <row r="20" spans="2:4" ht="21" customHeight="1">
      <c r="B20" s="33"/>
    </row>
    <row r="21" spans="2:4" ht="21" customHeight="1">
      <c r="B21" s="33"/>
    </row>
    <row r="22" spans="2:4" ht="21" customHeight="1">
      <c r="B22" s="33"/>
    </row>
    <row r="23" spans="2:4" ht="21" customHeight="1">
      <c r="B23" s="33"/>
    </row>
    <row r="24" spans="2:4" ht="21" customHeight="1">
      <c r="B24" s="33"/>
    </row>
    <row r="25" spans="2:4" ht="21" customHeight="1">
      <c r="B25" s="33"/>
    </row>
    <row r="26" spans="2:4" ht="21" customHeight="1">
      <c r="B26" s="33"/>
    </row>
    <row r="27" spans="2:4" ht="21" customHeight="1">
      <c r="B27" s="33"/>
    </row>
    <row r="28" spans="2:4" ht="21" customHeight="1">
      <c r="B28" s="33"/>
    </row>
    <row r="30" spans="2:4" ht="21" customHeight="1">
      <c r="B30" s="33"/>
    </row>
    <row r="31" spans="2:4" ht="21" customHeight="1">
      <c r="B31" s="33"/>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9BAD6-6F6F-49C1-83DD-848E06E30EB6}">
  <sheetPr codeName="Sheet3"/>
  <dimension ref="A1:L23"/>
  <sheetViews>
    <sheetView view="pageBreakPreview" zoomScaleNormal="100" zoomScaleSheetLayoutView="100" workbookViewId="0">
      <pane ySplit="8" topLeftCell="A9" activePane="bottomLeft" state="frozen"/>
      <selection activeCell="A2" sqref="A2:L2"/>
      <selection pane="bottomLeft" activeCell="M26" sqref="M26"/>
    </sheetView>
  </sheetViews>
  <sheetFormatPr defaultColWidth="8.125" defaultRowHeight="13.5"/>
  <cols>
    <col min="1" max="1" width="3.125" style="4" customWidth="1"/>
    <col min="2" max="2" width="18.625" style="4" customWidth="1"/>
    <col min="3" max="3" width="16.875" style="4" customWidth="1"/>
    <col min="4" max="4" width="15.875" style="4" customWidth="1"/>
    <col min="5" max="5" width="14.5" style="4" bestFit="1" customWidth="1"/>
    <col min="6" max="6" width="4.875" style="5" customWidth="1"/>
    <col min="7" max="9" width="3.125" style="4" bestFit="1" customWidth="1"/>
    <col min="10" max="10" width="5.625" style="5" customWidth="1"/>
    <col min="11" max="11" width="41.125" style="4" customWidth="1"/>
    <col min="12" max="12" width="10.5" style="5" bestFit="1" customWidth="1"/>
    <col min="13" max="16384" width="8.125" style="4"/>
  </cols>
  <sheetData>
    <row r="1" spans="1:12" ht="26.25" customHeight="1">
      <c r="A1" s="4" t="s">
        <v>26</v>
      </c>
    </row>
    <row r="2" spans="1:12" ht="26.25" customHeight="1">
      <c r="A2" s="225" t="s">
        <v>27</v>
      </c>
      <c r="B2" s="225"/>
      <c r="C2" s="225"/>
      <c r="D2" s="225"/>
      <c r="E2" s="225"/>
      <c r="F2" s="225"/>
      <c r="G2" s="225"/>
      <c r="H2" s="225"/>
      <c r="I2" s="225"/>
      <c r="J2" s="225"/>
      <c r="K2" s="225"/>
      <c r="L2" s="225"/>
    </row>
    <row r="3" spans="1:12">
      <c r="B3" s="4" t="s">
        <v>61</v>
      </c>
    </row>
    <row r="4" spans="1:12" ht="23.45" customHeight="1">
      <c r="B4" s="36" t="s">
        <v>62</v>
      </c>
      <c r="C4" s="224" t="s">
        <v>69</v>
      </c>
      <c r="D4" s="224"/>
      <c r="E4" s="224"/>
      <c r="F4" s="224"/>
      <c r="G4" s="224"/>
      <c r="H4" s="224"/>
      <c r="I4" s="224"/>
      <c r="J4" s="12"/>
    </row>
    <row r="5" spans="1:12" ht="23.45" customHeight="1">
      <c r="B5" s="36" t="s">
        <v>60</v>
      </c>
      <c r="C5" s="224" t="s">
        <v>70</v>
      </c>
      <c r="D5" s="224"/>
      <c r="E5" s="224"/>
      <c r="F5" s="224"/>
      <c r="G5" s="224"/>
      <c r="H5" s="224"/>
      <c r="I5" s="224"/>
      <c r="J5" s="12"/>
    </row>
    <row r="7" spans="1:12">
      <c r="A7" s="226" t="s">
        <v>28</v>
      </c>
      <c r="B7" s="215" t="s">
        <v>62</v>
      </c>
      <c r="C7" s="215" t="s">
        <v>68</v>
      </c>
      <c r="D7" s="214" t="s">
        <v>29</v>
      </c>
      <c r="E7" s="214" t="s">
        <v>30</v>
      </c>
      <c r="F7" s="214" t="s">
        <v>31</v>
      </c>
      <c r="G7" s="214"/>
      <c r="H7" s="214"/>
      <c r="I7" s="214"/>
      <c r="J7" s="215" t="s">
        <v>32</v>
      </c>
      <c r="K7" s="214" t="s">
        <v>33</v>
      </c>
      <c r="L7" s="214" t="s">
        <v>34</v>
      </c>
    </row>
    <row r="8" spans="1:12" ht="27">
      <c r="A8" s="226"/>
      <c r="B8" s="214"/>
      <c r="C8" s="214"/>
      <c r="D8" s="214"/>
      <c r="E8" s="214"/>
      <c r="F8" s="30" t="s">
        <v>35</v>
      </c>
      <c r="G8" s="31" t="s">
        <v>36</v>
      </c>
      <c r="H8" s="31" t="s">
        <v>37</v>
      </c>
      <c r="I8" s="31" t="s">
        <v>38</v>
      </c>
      <c r="J8" s="214"/>
      <c r="K8" s="214"/>
      <c r="L8" s="214"/>
    </row>
    <row r="9" spans="1:12" ht="20.25" customHeight="1">
      <c r="A9" s="6">
        <v>1</v>
      </c>
      <c r="B9" s="9"/>
      <c r="C9" s="9"/>
      <c r="D9" s="9" t="s">
        <v>39</v>
      </c>
      <c r="E9" s="9" t="s">
        <v>40</v>
      </c>
      <c r="F9" s="10" t="s">
        <v>41</v>
      </c>
      <c r="G9" s="9">
        <v>40</v>
      </c>
      <c r="H9" s="9">
        <v>1</v>
      </c>
      <c r="I9" s="9">
        <v>16</v>
      </c>
      <c r="J9" s="10" t="s">
        <v>42</v>
      </c>
      <c r="K9" s="9" t="s">
        <v>43</v>
      </c>
      <c r="L9" s="11" t="s">
        <v>44</v>
      </c>
    </row>
    <row r="10" spans="1:12" ht="20.25" customHeight="1">
      <c r="A10" s="6">
        <v>2</v>
      </c>
      <c r="B10" s="9"/>
      <c r="C10" s="9"/>
      <c r="D10" s="9" t="s">
        <v>45</v>
      </c>
      <c r="E10" s="9" t="s">
        <v>46</v>
      </c>
      <c r="F10" s="10" t="s">
        <v>41</v>
      </c>
      <c r="G10" s="9">
        <v>51</v>
      </c>
      <c r="H10" s="9">
        <v>10</v>
      </c>
      <c r="I10" s="9">
        <v>5</v>
      </c>
      <c r="J10" s="10" t="s">
        <v>47</v>
      </c>
      <c r="K10" s="9" t="s">
        <v>48</v>
      </c>
      <c r="L10" s="11" t="s">
        <v>49</v>
      </c>
    </row>
    <row r="11" spans="1:12" ht="20.25" customHeight="1">
      <c r="A11" s="6">
        <v>3</v>
      </c>
      <c r="B11" s="9"/>
      <c r="C11" s="9"/>
      <c r="D11" s="9" t="s">
        <v>50</v>
      </c>
      <c r="E11" s="9" t="s">
        <v>51</v>
      </c>
      <c r="F11" s="10" t="s">
        <v>52</v>
      </c>
      <c r="G11" s="9">
        <v>1</v>
      </c>
      <c r="H11" s="9">
        <v>6</v>
      </c>
      <c r="I11" s="9">
        <v>27</v>
      </c>
      <c r="J11" s="10" t="s">
        <v>42</v>
      </c>
      <c r="K11" s="9" t="s">
        <v>53</v>
      </c>
      <c r="L11" s="11" t="s">
        <v>54</v>
      </c>
    </row>
    <row r="12" spans="1:12" ht="20.25" customHeight="1">
      <c r="A12" s="6">
        <v>4</v>
      </c>
      <c r="B12" s="9"/>
      <c r="C12" s="9"/>
      <c r="D12" s="9" t="s">
        <v>55</v>
      </c>
      <c r="E12" s="9" t="s">
        <v>56</v>
      </c>
      <c r="F12" s="10" t="s">
        <v>57</v>
      </c>
      <c r="G12" s="9">
        <v>14</v>
      </c>
      <c r="H12" s="9">
        <v>5</v>
      </c>
      <c r="I12" s="9">
        <v>1</v>
      </c>
      <c r="J12" s="10" t="s">
        <v>42</v>
      </c>
      <c r="K12" s="9" t="s">
        <v>58</v>
      </c>
      <c r="L12" s="11" t="s">
        <v>59</v>
      </c>
    </row>
    <row r="13" spans="1:12" ht="20.25" customHeight="1">
      <c r="A13" s="6">
        <v>5</v>
      </c>
      <c r="B13" s="6"/>
      <c r="C13" s="6"/>
      <c r="D13" s="6"/>
      <c r="E13" s="6"/>
      <c r="F13" s="7"/>
      <c r="G13" s="6"/>
      <c r="H13" s="6"/>
      <c r="I13" s="6"/>
      <c r="J13" s="7"/>
      <c r="K13" s="6"/>
      <c r="L13" s="8"/>
    </row>
    <row r="14" spans="1:12" ht="20.25" customHeight="1">
      <c r="A14" s="6">
        <v>6</v>
      </c>
      <c r="B14" s="6"/>
      <c r="C14" s="6"/>
      <c r="D14" s="6"/>
      <c r="E14" s="6"/>
      <c r="F14" s="7"/>
      <c r="G14" s="6"/>
      <c r="H14" s="6"/>
      <c r="I14" s="6"/>
      <c r="J14" s="7"/>
      <c r="K14" s="6"/>
      <c r="L14" s="8"/>
    </row>
    <row r="15" spans="1:12" ht="20.25" customHeight="1">
      <c r="A15" s="6">
        <v>7</v>
      </c>
      <c r="B15" s="6"/>
      <c r="C15" s="6"/>
      <c r="D15" s="6"/>
      <c r="E15" s="6"/>
      <c r="F15" s="7"/>
      <c r="G15" s="6"/>
      <c r="H15" s="6"/>
      <c r="I15" s="6"/>
      <c r="J15" s="7"/>
      <c r="K15" s="6"/>
      <c r="L15" s="8"/>
    </row>
    <row r="16" spans="1:12" ht="20.25" customHeight="1">
      <c r="A16" s="6">
        <v>8</v>
      </c>
      <c r="B16" s="6"/>
      <c r="C16" s="6"/>
      <c r="D16" s="6"/>
      <c r="E16" s="6"/>
      <c r="F16" s="7"/>
      <c r="G16" s="6"/>
      <c r="H16" s="6"/>
      <c r="I16" s="6"/>
      <c r="J16" s="7"/>
      <c r="K16" s="6"/>
      <c r="L16" s="8"/>
    </row>
    <row r="17" spans="1:12" ht="20.25" customHeight="1">
      <c r="A17" s="6">
        <v>9</v>
      </c>
      <c r="B17" s="6"/>
      <c r="C17" s="6"/>
      <c r="D17" s="6"/>
      <c r="E17" s="6"/>
      <c r="F17" s="7"/>
      <c r="G17" s="6"/>
      <c r="H17" s="6"/>
      <c r="I17" s="6"/>
      <c r="J17" s="7"/>
      <c r="K17" s="6"/>
      <c r="L17" s="8"/>
    </row>
    <row r="18" spans="1:12" ht="20.25" customHeight="1">
      <c r="A18" s="6">
        <v>10</v>
      </c>
      <c r="B18" s="6"/>
      <c r="C18" s="6"/>
      <c r="D18" s="6"/>
      <c r="E18" s="6"/>
      <c r="F18" s="7"/>
      <c r="G18" s="6"/>
      <c r="H18" s="6"/>
      <c r="I18" s="6"/>
      <c r="J18" s="7"/>
      <c r="K18" s="6"/>
      <c r="L18" s="8"/>
    </row>
    <row r="19" spans="1:12" ht="20.25" customHeight="1">
      <c r="A19" s="6">
        <v>11</v>
      </c>
      <c r="B19" s="6"/>
      <c r="C19" s="6"/>
      <c r="D19" s="6"/>
      <c r="E19" s="6"/>
      <c r="F19" s="7"/>
      <c r="G19" s="6"/>
      <c r="H19" s="6"/>
      <c r="I19" s="6"/>
      <c r="J19" s="7"/>
      <c r="K19" s="6"/>
      <c r="L19" s="8"/>
    </row>
    <row r="20" spans="1:12" ht="20.25" customHeight="1">
      <c r="A20" s="6">
        <v>12</v>
      </c>
      <c r="B20" s="6"/>
      <c r="C20" s="6"/>
      <c r="D20" s="6"/>
      <c r="E20" s="6"/>
      <c r="F20" s="7"/>
      <c r="G20" s="6"/>
      <c r="H20" s="6"/>
      <c r="I20" s="6"/>
      <c r="J20" s="7"/>
      <c r="K20" s="6"/>
      <c r="L20" s="8"/>
    </row>
    <row r="21" spans="1:12" ht="20.25" customHeight="1">
      <c r="A21" s="6">
        <v>13</v>
      </c>
      <c r="B21" s="6"/>
      <c r="C21" s="6"/>
      <c r="D21" s="6"/>
      <c r="E21" s="6"/>
      <c r="F21" s="7"/>
      <c r="G21" s="6"/>
      <c r="H21" s="6"/>
      <c r="I21" s="6"/>
      <c r="J21" s="7"/>
      <c r="K21" s="6"/>
      <c r="L21" s="8"/>
    </row>
    <row r="22" spans="1:12" ht="20.25" customHeight="1">
      <c r="A22" s="6">
        <v>14</v>
      </c>
      <c r="B22" s="6"/>
      <c r="C22" s="6"/>
      <c r="D22" s="6"/>
      <c r="E22" s="6"/>
      <c r="F22" s="7"/>
      <c r="G22" s="6"/>
      <c r="H22" s="6"/>
      <c r="I22" s="6"/>
      <c r="J22" s="7"/>
      <c r="K22" s="6"/>
      <c r="L22" s="8"/>
    </row>
    <row r="23" spans="1:12" ht="20.25" customHeight="1">
      <c r="A23" s="6">
        <v>15</v>
      </c>
      <c r="B23" s="6"/>
      <c r="C23" s="6"/>
      <c r="D23" s="6"/>
      <c r="E23" s="6"/>
      <c r="F23" s="7"/>
      <c r="G23" s="6"/>
      <c r="H23" s="6"/>
      <c r="I23" s="6"/>
      <c r="J23" s="7"/>
      <c r="K23" s="6"/>
      <c r="L23" s="8"/>
    </row>
  </sheetData>
  <mergeCells count="12">
    <mergeCell ref="C4:I4"/>
    <mergeCell ref="C5:I5"/>
    <mergeCell ref="A2:L2"/>
    <mergeCell ref="A7:A8"/>
    <mergeCell ref="B7:B8"/>
    <mergeCell ref="C7:C8"/>
    <mergeCell ref="D7:D8"/>
    <mergeCell ref="E7:E8"/>
    <mergeCell ref="F7:I7"/>
    <mergeCell ref="J7:J8"/>
    <mergeCell ref="K7:K8"/>
    <mergeCell ref="L7:L8"/>
  </mergeCells>
  <phoneticPr fontId="1"/>
  <pageMargins left="0.47244094488188981" right="0.35433070866141736" top="0.47244094488188981" bottom="0.15748031496062992" header="0" footer="0"/>
  <pageSetup paperSize="9"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交付申請書</vt:lpstr>
      <vt:lpstr>Ⅰ申請者の概要</vt:lpstr>
      <vt:lpstr>Ⅱ補助事業の内容</vt:lpstr>
      <vt:lpstr>Ⅳ経費明細書</vt:lpstr>
      <vt:lpstr>Ⅴ資金調達方法</vt:lpstr>
      <vt:lpstr>Ⅵ設備投資の効果</vt:lpstr>
      <vt:lpstr>役員等名簿</vt:lpstr>
      <vt:lpstr>削除厳禁</vt:lpstr>
      <vt:lpstr>役員等名簿の記入例</vt:lpstr>
      <vt:lpstr>Ⅰ申請者の概要!Print_Area</vt:lpstr>
      <vt:lpstr>Ⅱ補助事業の内容!Print_Area</vt:lpstr>
      <vt:lpstr>Ⅳ経費明細書!Print_Area</vt:lpstr>
      <vt:lpstr>Ⅴ資金調達方法!Print_Area</vt:lpstr>
      <vt:lpstr>Ⅵ設備投資の効果!Print_Area</vt:lpstr>
      <vt:lpstr>交付申請書!Print_Area</vt:lpstr>
      <vt:lpstr>役員等名簿!Print_Area</vt:lpstr>
      <vt:lpstr>役員等名簿の記入例!Print_Area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2025-03-26T07:31:47Z</dcterms:created>
  <dcterms:modified xsi:type="dcterms:W3CDTF">2026-03-17T08:56:49Z</dcterms:modified>
</cp:coreProperties>
</file>